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atsu\Desktop\"/>
    </mc:Choice>
  </mc:AlternateContent>
  <xr:revisionPtr revIDLastSave="0" documentId="13_ncr:1_{B887FC61-7493-4919-9755-99632AC56F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2" r:id="rId1"/>
    <sheet name="ブルダウン用" sheetId="3" r:id="rId2"/>
  </sheets>
  <definedNames>
    <definedName name="_xlnm.Print_Area" localSheetId="0">sheet1!$A$1:$S$111</definedName>
    <definedName name="_xlnm.Print_Titles" localSheetId="0">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09" i="2"/>
  <c r="G109" i="2"/>
  <c r="F110" i="2"/>
  <c r="G110" i="2"/>
  <c r="F111" i="2"/>
  <c r="G111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" i="2"/>
  <c r="G10" i="2"/>
  <c r="F11" i="2"/>
  <c r="G11" i="2"/>
  <c r="F9" i="2" l="1"/>
  <c r="G13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G43" i="2"/>
  <c r="G44" i="2"/>
  <c r="G45" i="2"/>
  <c r="G46" i="2"/>
  <c r="G47" i="2"/>
  <c r="G48" i="2"/>
  <c r="G49" i="2"/>
  <c r="G50" i="2"/>
  <c r="G51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12" i="2"/>
  <c r="G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matsuki</author>
    <author>smito</author>
  </authors>
  <commentList>
    <comment ref="H7" authorId="0" shapeId="0" xr:uid="{F81E7702-99FE-4C32-8F05-3B3CC1EC1C8A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I7" authorId="1" shapeId="0" xr:uid="{AC357BEE-54D2-4253-817F-FE5445B19697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7" authorId="1" shapeId="0" xr:uid="{26F50923-1531-4D72-97E1-2E4903DA60E4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D8" authorId="0" shapeId="0" xr:uid="{C2F576E1-CE8C-4A54-9E82-840E39B54A2B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J8" authorId="1" shapeId="0" xr:uid="{972DD85F-9D55-48E9-9F32-3945F75241B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K8" authorId="1" shapeId="0" xr:uid="{211BF486-C21B-4E66-BA53-C7B1D88A20C3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<sst xmlns="http://schemas.openxmlformats.org/spreadsheetml/2006/main" count="89" uniqueCount="70">
  <si>
    <t>薬品・製品名</t>
    <rPh sb="0" eb="1">
      <t>ヤク</t>
    </rPh>
    <rPh sb="1" eb="2">
      <t>ヒン</t>
    </rPh>
    <rPh sb="3" eb="6">
      <t>セイヒンメイ</t>
    </rPh>
    <phoneticPr fontId="4"/>
  </si>
  <si>
    <t>容量</t>
    <rPh sb="0" eb="2">
      <t>ヨウリョウ</t>
    </rPh>
    <phoneticPr fontId="4"/>
  </si>
  <si>
    <t>単位</t>
    <rPh sb="0" eb="2">
      <t>タンイ</t>
    </rPh>
    <phoneticPr fontId="2"/>
  </si>
  <si>
    <t>数量</t>
    <rPh sb="0" eb="2">
      <t>スウリョウ</t>
    </rPh>
    <phoneticPr fontId="2"/>
  </si>
  <si>
    <t>総量</t>
    <rPh sb="0" eb="2">
      <t>ソウリョウ</t>
    </rPh>
    <phoneticPr fontId="4"/>
  </si>
  <si>
    <t>自社
処理</t>
    <rPh sb="0" eb="2">
      <t>ジシャ</t>
    </rPh>
    <rPh sb="3" eb="5">
      <t>ショリ</t>
    </rPh>
    <phoneticPr fontId="4"/>
  </si>
  <si>
    <t>分類</t>
    <rPh sb="0" eb="2">
      <t>ブンルイ</t>
    </rPh>
    <phoneticPr fontId="4"/>
  </si>
  <si>
    <t>種類
（マニフェスト）</t>
    <rPh sb="0" eb="2">
      <t>シュルイ</t>
    </rPh>
    <phoneticPr fontId="4"/>
  </si>
  <si>
    <t>品目
（マニフェスト）</t>
    <rPh sb="0" eb="2">
      <t>ヒンモク</t>
    </rPh>
    <phoneticPr fontId="4"/>
  </si>
  <si>
    <t>処理方法
（マニフェスト）</t>
    <rPh sb="0" eb="2">
      <t>ショリ</t>
    </rPh>
    <rPh sb="2" eb="4">
      <t>ホウホウ</t>
    </rPh>
    <phoneticPr fontId="4"/>
  </si>
  <si>
    <t>備考</t>
    <rPh sb="0" eb="2">
      <t>ビコウ</t>
    </rPh>
    <phoneticPr fontId="4"/>
  </si>
  <si>
    <t>担当営業</t>
    <rPh sb="0" eb="2">
      <t>タントウ</t>
    </rPh>
    <rPh sb="2" eb="4">
      <t>エイギョウ</t>
    </rPh>
    <phoneticPr fontId="4"/>
  </si>
  <si>
    <t>担当管理No.</t>
    <rPh sb="0" eb="2">
      <t>タントウ</t>
    </rPh>
    <rPh sb="2" eb="4">
      <t>カンリ</t>
    </rPh>
    <phoneticPr fontId="4"/>
  </si>
  <si>
    <t>排出事業者様名</t>
    <rPh sb="0" eb="2">
      <t>ハイシュツ</t>
    </rPh>
    <rPh sb="2" eb="5">
      <t>ジギョウシャ</t>
    </rPh>
    <rPh sb="5" eb="6">
      <t>サマ</t>
    </rPh>
    <rPh sb="6" eb="7">
      <t>メイ</t>
    </rPh>
    <phoneticPr fontId="2"/>
  </si>
  <si>
    <t>青木環境事業株式会社</t>
    <rPh sb="0" eb="10">
      <t>アオキカンキョウ</t>
    </rPh>
    <phoneticPr fontId="2"/>
  </si>
  <si>
    <t>性状</t>
    <rPh sb="0" eb="2">
      <t>セイジョウ</t>
    </rPh>
    <phoneticPr fontId="2"/>
  </si>
  <si>
    <t>液状</t>
    <rPh sb="0" eb="2">
      <t>エキジョウ</t>
    </rPh>
    <phoneticPr fontId="2"/>
  </si>
  <si>
    <t>固形状</t>
    <rPh sb="0" eb="3">
      <t>コケイジョウ</t>
    </rPh>
    <phoneticPr fontId="2"/>
  </si>
  <si>
    <t>記入例</t>
    <rPh sb="0" eb="2">
      <t>キニュウ</t>
    </rPh>
    <rPh sb="2" eb="3">
      <t>レイ</t>
    </rPh>
    <phoneticPr fontId="2"/>
  </si>
  <si>
    <t>L</t>
    <phoneticPr fontId="2"/>
  </si>
  <si>
    <t>粉状</t>
    <rPh sb="0" eb="1">
      <t>コナ</t>
    </rPh>
    <rPh sb="1" eb="2">
      <t>ジョウ</t>
    </rPh>
    <phoneticPr fontId="2"/>
  </si>
  <si>
    <t>g</t>
  </si>
  <si>
    <t>g</t>
    <phoneticPr fontId="2"/>
  </si>
  <si>
    <t>㎏</t>
    <phoneticPr fontId="2"/>
  </si>
  <si>
    <t>ml</t>
    <phoneticPr fontId="2"/>
  </si>
  <si>
    <t>番号</t>
    <rPh sb="0" eb="2">
      <t>バンゴウ</t>
    </rPh>
    <phoneticPr fontId="2"/>
  </si>
  <si>
    <t>1容器あたりの容量</t>
    <rPh sb="1" eb="3">
      <t>ヨウキ</t>
    </rPh>
    <rPh sb="7" eb="9">
      <t>ヨウリョウ</t>
    </rPh>
    <phoneticPr fontId="4"/>
  </si>
  <si>
    <t>容器割れあり</t>
    <rPh sb="0" eb="2">
      <t>ヨウキ</t>
    </rPh>
    <rPh sb="2" eb="3">
      <t>ワ</t>
    </rPh>
    <phoneticPr fontId="2"/>
  </si>
  <si>
    <t>炭酸水素ナトリウム</t>
    <rPh sb="0" eb="2">
      <t>タンサン</t>
    </rPh>
    <rPh sb="2" eb="4">
      <t>スイソ</t>
    </rPh>
    <phoneticPr fontId="2"/>
  </si>
  <si>
    <t>ペースト状</t>
    <rPh sb="4" eb="5">
      <t>ジョウ</t>
    </rPh>
    <phoneticPr fontId="2"/>
  </si>
  <si>
    <t>荷姿</t>
    <rPh sb="0" eb="2">
      <t>ニスガタ</t>
    </rPh>
    <phoneticPr fontId="2"/>
  </si>
  <si>
    <t>ガラス瓶</t>
    <rPh sb="3" eb="4">
      <t>ビン</t>
    </rPh>
    <phoneticPr fontId="2"/>
  </si>
  <si>
    <t>ガラ袋</t>
    <rPh sb="2" eb="3">
      <t>ブクロ</t>
    </rPh>
    <phoneticPr fontId="2"/>
  </si>
  <si>
    <t>荷姿</t>
    <rPh sb="0" eb="2">
      <t>ニスガタ</t>
    </rPh>
    <phoneticPr fontId="2"/>
  </si>
  <si>
    <t>プラスチック瓶</t>
    <rPh sb="6" eb="7">
      <t>ビン</t>
    </rPh>
    <phoneticPr fontId="2"/>
  </si>
  <si>
    <t>紙袋</t>
    <rPh sb="0" eb="1">
      <t>カミ</t>
    </rPh>
    <rPh sb="1" eb="2">
      <t>フクロ</t>
    </rPh>
    <phoneticPr fontId="2"/>
  </si>
  <si>
    <t>ポリ缶</t>
    <rPh sb="2" eb="3">
      <t>カン</t>
    </rPh>
    <phoneticPr fontId="2"/>
  </si>
  <si>
    <t>ペール缶</t>
    <rPh sb="3" eb="4">
      <t>カン</t>
    </rPh>
    <phoneticPr fontId="2"/>
  </si>
  <si>
    <t>一斗缶</t>
    <rPh sb="0" eb="3">
      <t>イットカン</t>
    </rPh>
    <phoneticPr fontId="2"/>
  </si>
  <si>
    <t>㎏</t>
  </si>
  <si>
    <t>蓋なし</t>
    <rPh sb="0" eb="1">
      <t>フタ</t>
    </rPh>
    <phoneticPr fontId="2"/>
  </si>
  <si>
    <t>消防法危険物</t>
    <rPh sb="0" eb="3">
      <t>ショウボウホウ</t>
    </rPh>
    <rPh sb="3" eb="6">
      <t>キケンブツ</t>
    </rPh>
    <phoneticPr fontId="2"/>
  </si>
  <si>
    <t>非該当</t>
    <rPh sb="0" eb="3">
      <t>ヒガイトウ</t>
    </rPh>
    <phoneticPr fontId="2"/>
  </si>
  <si>
    <t>第1類</t>
    <rPh sb="0" eb="1">
      <t>ダイ</t>
    </rPh>
    <rPh sb="2" eb="3">
      <t>ルイ</t>
    </rPh>
    <phoneticPr fontId="2"/>
  </si>
  <si>
    <t>第2類</t>
    <rPh sb="0" eb="1">
      <t>ダイ</t>
    </rPh>
    <rPh sb="2" eb="3">
      <t>ルイ</t>
    </rPh>
    <phoneticPr fontId="2"/>
  </si>
  <si>
    <t>第3類</t>
    <rPh sb="0" eb="1">
      <t>ダイ</t>
    </rPh>
    <rPh sb="2" eb="3">
      <t>ルイ</t>
    </rPh>
    <phoneticPr fontId="2"/>
  </si>
  <si>
    <t>第4類</t>
    <rPh sb="0" eb="1">
      <t>ダイ</t>
    </rPh>
    <rPh sb="2" eb="3">
      <t>ルイ</t>
    </rPh>
    <phoneticPr fontId="2"/>
  </si>
  <si>
    <t>第5類</t>
    <rPh sb="0" eb="1">
      <t>ダイ</t>
    </rPh>
    <rPh sb="2" eb="3">
      <t>ルイ</t>
    </rPh>
    <phoneticPr fontId="2"/>
  </si>
  <si>
    <t>第6類</t>
    <rPh sb="0" eb="1">
      <t>ダイ</t>
    </rPh>
    <rPh sb="2" eb="3">
      <t>ルイ</t>
    </rPh>
    <phoneticPr fontId="2"/>
  </si>
  <si>
    <t>類別</t>
    <rPh sb="0" eb="2">
      <t>ルイベツ</t>
    </rPh>
    <phoneticPr fontId="2"/>
  </si>
  <si>
    <t>品名</t>
    <rPh sb="0" eb="2">
      <t>ヒンメイ</t>
    </rPh>
    <phoneticPr fontId="2"/>
  </si>
  <si>
    <t>消防法
危険物</t>
    <rPh sb="0" eb="3">
      <t>ショウボウホウ</t>
    </rPh>
    <rPh sb="4" eb="7">
      <t>キケンブツ</t>
    </rPh>
    <phoneticPr fontId="2"/>
  </si>
  <si>
    <t>指定数量
計算</t>
    <rPh sb="0" eb="2">
      <t>シテイ</t>
    </rPh>
    <rPh sb="2" eb="4">
      <t>スウリョウ</t>
    </rPh>
    <rPh sb="5" eb="7">
      <t>ケイサン</t>
    </rPh>
    <phoneticPr fontId="4"/>
  </si>
  <si>
    <t>油性ハードラインC-500（路面標示用塗料）</t>
    <rPh sb="0" eb="2">
      <t>ユセイ</t>
    </rPh>
    <rPh sb="14" eb="16">
      <t>ロメン</t>
    </rPh>
    <rPh sb="16" eb="19">
      <t>ヒョウジヨウ</t>
    </rPh>
    <rPh sb="19" eb="21">
      <t>トリョウ</t>
    </rPh>
    <phoneticPr fontId="2"/>
  </si>
  <si>
    <t>第一石油類　非水溶性液体</t>
    <rPh sb="0" eb="2">
      <t>ダイイチ</t>
    </rPh>
    <rPh sb="2" eb="4">
      <t>セキユ</t>
    </rPh>
    <rPh sb="4" eb="5">
      <t>ルイ</t>
    </rPh>
    <rPh sb="6" eb="10">
      <t>ヒスイヨウセイ</t>
    </rPh>
    <rPh sb="10" eb="12">
      <t>エキタイ</t>
    </rPh>
    <phoneticPr fontId="2"/>
  </si>
  <si>
    <t>指定数量(L・kg)</t>
    <rPh sb="0" eb="2">
      <t>シテイ</t>
    </rPh>
    <rPh sb="2" eb="4">
      <t>スウリョウ</t>
    </rPh>
    <phoneticPr fontId="4"/>
  </si>
  <si>
    <t>特殊引火物</t>
    <rPh sb="0" eb="2">
      <t>トクシュ</t>
    </rPh>
    <rPh sb="2" eb="5">
      <t>インカブツ</t>
    </rPh>
    <phoneticPr fontId="2"/>
  </si>
  <si>
    <t>第一石油類　水溶性液体</t>
    <rPh sb="0" eb="2">
      <t>ダイイチ</t>
    </rPh>
    <rPh sb="2" eb="4">
      <t>セキユ</t>
    </rPh>
    <rPh sb="4" eb="5">
      <t>ルイ</t>
    </rPh>
    <rPh sb="6" eb="8">
      <t>スイヨウ</t>
    </rPh>
    <rPh sb="8" eb="9">
      <t>セイ</t>
    </rPh>
    <rPh sb="9" eb="11">
      <t>エキタイ</t>
    </rPh>
    <phoneticPr fontId="2"/>
  </si>
  <si>
    <r>
      <t>第</t>
    </r>
    <r>
      <rPr>
        <sz val="11"/>
        <color theme="1"/>
        <rFont val="Yu Gothic"/>
        <family val="2"/>
        <charset val="128"/>
      </rPr>
      <t>二</t>
    </r>
    <r>
      <rPr>
        <sz val="11"/>
        <color theme="1"/>
        <rFont val="Yu Gothic"/>
        <family val="2"/>
        <scheme val="minor"/>
      </rPr>
      <t>石油類　非水溶性液体</t>
    </r>
    <rPh sb="0" eb="2">
      <t>ダイニ</t>
    </rPh>
    <rPh sb="2" eb="4">
      <t>セキユ</t>
    </rPh>
    <rPh sb="4" eb="5">
      <t>ルイ</t>
    </rPh>
    <rPh sb="6" eb="10">
      <t>ヒスイヨウセイ</t>
    </rPh>
    <rPh sb="10" eb="12">
      <t>エキタイ</t>
    </rPh>
    <phoneticPr fontId="2"/>
  </si>
  <si>
    <r>
      <t>第</t>
    </r>
    <r>
      <rPr>
        <sz val="11"/>
        <color theme="1"/>
        <rFont val="Yu Gothic"/>
        <family val="2"/>
        <charset val="128"/>
      </rPr>
      <t>二</t>
    </r>
    <r>
      <rPr>
        <sz val="11"/>
        <color theme="1"/>
        <rFont val="Yu Gothic"/>
        <family val="2"/>
        <scheme val="minor"/>
      </rPr>
      <t>石油類　水溶性液体</t>
    </r>
    <rPh sb="0" eb="2">
      <t>ダイニ</t>
    </rPh>
    <rPh sb="2" eb="4">
      <t>セキユ</t>
    </rPh>
    <rPh sb="4" eb="5">
      <t>ルイ</t>
    </rPh>
    <rPh sb="6" eb="8">
      <t>スイヨウ</t>
    </rPh>
    <rPh sb="8" eb="9">
      <t>セイ</t>
    </rPh>
    <rPh sb="9" eb="11">
      <t>エキタイ</t>
    </rPh>
    <phoneticPr fontId="2"/>
  </si>
  <si>
    <t>第三石油類　非水溶性液体</t>
    <rPh sb="0" eb="2">
      <t>ダイサン</t>
    </rPh>
    <rPh sb="2" eb="4">
      <t>セキユ</t>
    </rPh>
    <rPh sb="4" eb="5">
      <t>ルイ</t>
    </rPh>
    <rPh sb="6" eb="10">
      <t>ヒスイヨウセイ</t>
    </rPh>
    <rPh sb="10" eb="12">
      <t>エキタイ</t>
    </rPh>
    <phoneticPr fontId="2"/>
  </si>
  <si>
    <t>アルコール類</t>
    <rPh sb="5" eb="6">
      <t>ルイ</t>
    </rPh>
    <phoneticPr fontId="2"/>
  </si>
  <si>
    <t>ビニール袋</t>
    <rPh sb="4" eb="5">
      <t>ブクロ</t>
    </rPh>
    <phoneticPr fontId="2"/>
  </si>
  <si>
    <t>指定数量</t>
    <rPh sb="0" eb="4">
      <t>シテイスウリョウ</t>
    </rPh>
    <phoneticPr fontId="2"/>
  </si>
  <si>
    <t>鉄粉</t>
    <rPh sb="0" eb="2">
      <t>テップン</t>
    </rPh>
    <phoneticPr fontId="2"/>
  </si>
  <si>
    <t>第四石油類</t>
    <rPh sb="0" eb="2">
      <t>ダイシ</t>
    </rPh>
    <rPh sb="2" eb="4">
      <t>セキユ</t>
    </rPh>
    <rPh sb="4" eb="5">
      <t>ルイ</t>
    </rPh>
    <phoneticPr fontId="2"/>
  </si>
  <si>
    <t>第三石油類　水溶性液体</t>
    <rPh sb="0" eb="2">
      <t>ダイサン</t>
    </rPh>
    <rPh sb="2" eb="4">
      <t>セキユ</t>
    </rPh>
    <rPh sb="4" eb="5">
      <t>ルイ</t>
    </rPh>
    <rPh sb="6" eb="8">
      <t>スイヨウ</t>
    </rPh>
    <rPh sb="8" eb="9">
      <t>セイ</t>
    </rPh>
    <rPh sb="9" eb="11">
      <t>エキタイ</t>
    </rPh>
    <phoneticPr fontId="2"/>
  </si>
  <si>
    <t>動植物油類</t>
    <rPh sb="0" eb="3">
      <t>ドウショクブツ</t>
    </rPh>
    <rPh sb="3" eb="4">
      <t>ユ</t>
    </rPh>
    <rPh sb="4" eb="5">
      <t>ルイ</t>
    </rPh>
    <phoneticPr fontId="2"/>
  </si>
  <si>
    <t>黄色セルに廃棄物に関する情報を
可能な範囲でご記入ください。</t>
    <rPh sb="0" eb="2">
      <t>キイロ</t>
    </rPh>
    <rPh sb="5" eb="8">
      <t>ハイキブツ</t>
    </rPh>
    <rPh sb="9" eb="10">
      <t>カン</t>
    </rPh>
    <rPh sb="12" eb="14">
      <t>ジョウホウ</t>
    </rPh>
    <rPh sb="16" eb="18">
      <t>カノウ</t>
    </rPh>
    <rPh sb="19" eb="21">
      <t>ハンイ</t>
    </rPh>
    <rPh sb="23" eb="25">
      <t>キニュウ</t>
    </rPh>
    <phoneticPr fontId="2"/>
  </si>
  <si>
    <t>廃薬品　一覧</t>
    <rPh sb="0" eb="1">
      <t>ハイ</t>
    </rPh>
    <rPh sb="1" eb="3">
      <t>ヤクヒン</t>
    </rPh>
    <rPh sb="4" eb="6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</si>
</sst>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Yu Gothic"/>
      <family val="2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0" fontId="1" fillId="0" borderId="5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14" fontId="1" fillId="0" borderId="0" xfId="1" applyNumberFormat="1" applyAlignment="1">
      <alignment horizontal="center" vertical="center"/>
    </xf>
    <xf numFmtId="0" fontId="1" fillId="3" borderId="3" xfId="1" applyFill="1" applyBorder="1" applyAlignment="1" applyProtection="1">
      <alignment horizontal="center" vertical="center" shrinkToFit="1"/>
      <protection locked="0"/>
    </xf>
    <xf numFmtId="0" fontId="1" fillId="0" borderId="8" xfId="1" applyBorder="1" applyAlignment="1">
      <alignment horizontal="center" vertical="center" shrinkToFit="1"/>
    </xf>
    <xf numFmtId="0" fontId="1" fillId="3" borderId="5" xfId="1" applyFill="1" applyBorder="1" applyAlignment="1" applyProtection="1">
      <alignment horizontal="center" vertical="center" shrinkToFit="1"/>
      <protection locked="0"/>
    </xf>
    <xf numFmtId="0" fontId="1" fillId="3" borderId="4" xfId="1" applyFill="1" applyBorder="1" applyAlignment="1" applyProtection="1">
      <alignment horizontal="center" vertical="center" shrinkToFit="1"/>
      <protection locked="0"/>
    </xf>
    <xf numFmtId="0" fontId="1" fillId="3" borderId="8" xfId="1" applyFill="1" applyBorder="1" applyAlignment="1" applyProtection="1">
      <alignment horizontal="center" vertical="center" shrinkToFit="1"/>
      <protection locked="0"/>
    </xf>
    <xf numFmtId="0" fontId="1" fillId="0" borderId="0" xfId="1" applyAlignment="1">
      <alignment horizontal="right" vertical="center"/>
    </xf>
    <xf numFmtId="0" fontId="0" fillId="0" borderId="9" xfId="0" applyBorder="1"/>
    <xf numFmtId="0" fontId="1" fillId="2" borderId="12" xfId="1" applyFill="1" applyBorder="1" applyAlignment="1">
      <alignment horizontal="center" vertical="center" wrapText="1"/>
    </xf>
    <xf numFmtId="0" fontId="1" fillId="0" borderId="5" xfId="1" applyBorder="1" applyAlignment="1">
      <alignment vertical="center" shrinkToFit="1"/>
    </xf>
    <xf numFmtId="0" fontId="1" fillId="0" borderId="4" xfId="1" applyBorder="1" applyAlignment="1">
      <alignment vertical="center" shrinkToFit="1"/>
    </xf>
    <xf numFmtId="0" fontId="1" fillId="0" borderId="8" xfId="1" applyBorder="1" applyAlignment="1">
      <alignment vertical="center" shrinkToFit="1"/>
    </xf>
    <xf numFmtId="0" fontId="1" fillId="2" borderId="12" xfId="1" applyFill="1" applyBorder="1" applyAlignment="1">
      <alignment horizontal="center" vertical="center" shrinkToFit="1"/>
    </xf>
    <xf numFmtId="0" fontId="1" fillId="3" borderId="8" xfId="1" applyFill="1" applyBorder="1" applyAlignment="1" applyProtection="1">
      <alignment horizontal="right" vertical="center" shrinkToFit="1"/>
      <protection locked="0"/>
    </xf>
    <xf numFmtId="0" fontId="1" fillId="0" borderId="2" xfId="1" applyBorder="1" applyAlignment="1">
      <alignment vertical="center" shrinkToFit="1"/>
    </xf>
    <xf numFmtId="0" fontId="1" fillId="3" borderId="2" xfId="1" applyFill="1" applyBorder="1" applyAlignment="1" applyProtection="1">
      <alignment horizontal="right" vertical="center" shrinkToFit="1"/>
      <protection locked="0"/>
    </xf>
    <xf numFmtId="0" fontId="1" fillId="3" borderId="2" xfId="1" applyFill="1" applyBorder="1" applyAlignment="1" applyProtection="1">
      <alignment horizontal="center" vertical="center" shrinkToFit="1"/>
      <protection locked="0"/>
    </xf>
    <xf numFmtId="0" fontId="1" fillId="0" borderId="2" xfId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3" borderId="24" xfId="1" applyFill="1" applyBorder="1" applyAlignment="1" applyProtection="1">
      <alignment horizontal="center" vertical="center" shrinkToFit="1"/>
      <protection locked="0"/>
    </xf>
    <xf numFmtId="0" fontId="1" fillId="3" borderId="7" xfId="1" applyFill="1" applyBorder="1" applyAlignment="1" applyProtection="1">
      <alignment horizontal="center" vertical="center" shrinkToFit="1"/>
      <protection locked="0"/>
    </xf>
    <xf numFmtId="0" fontId="1" fillId="0" borderId="24" xfId="1" applyBorder="1" applyAlignment="1">
      <alignment vertical="center" shrinkToFit="1"/>
    </xf>
    <xf numFmtId="0" fontId="1" fillId="0" borderId="24" xfId="1" applyBorder="1" applyAlignment="1">
      <alignment horizontal="center" vertical="center" shrinkToFit="1"/>
    </xf>
    <xf numFmtId="0" fontId="1" fillId="0" borderId="7" xfId="1" applyBorder="1" applyAlignment="1">
      <alignment vertical="center" shrinkToFit="1"/>
    </xf>
    <xf numFmtId="0" fontId="1" fillId="3" borderId="24" xfId="1" applyFill="1" applyBorder="1" applyAlignment="1" applyProtection="1">
      <alignment horizontal="right" vertical="center" shrinkToFit="1"/>
      <protection locked="0"/>
    </xf>
    <xf numFmtId="0" fontId="1" fillId="3" borderId="4" xfId="1" applyFill="1" applyBorder="1" applyAlignment="1" applyProtection="1">
      <alignment horizontal="right" vertical="center" shrinkToFit="1"/>
      <protection locked="0"/>
    </xf>
    <xf numFmtId="0" fontId="1" fillId="3" borderId="7" xfId="1" applyFill="1" applyBorder="1" applyAlignment="1" applyProtection="1">
      <alignment horizontal="right" vertical="center" shrinkToFit="1"/>
      <protection locked="0"/>
    </xf>
    <xf numFmtId="0" fontId="1" fillId="0" borderId="6" xfId="1" applyBorder="1" applyAlignment="1">
      <alignment vertical="center" shrinkToFit="1"/>
    </xf>
    <xf numFmtId="0" fontId="1" fillId="3" borderId="6" xfId="1" applyFill="1" applyBorder="1" applyAlignment="1" applyProtection="1">
      <alignment horizontal="right" vertical="center" shrinkToFit="1"/>
      <protection locked="0"/>
    </xf>
    <xf numFmtId="0" fontId="1" fillId="4" borderId="24" xfId="1" applyFill="1" applyBorder="1" applyAlignment="1" applyProtection="1">
      <alignment horizontal="right" vertical="center" shrinkToFit="1"/>
      <protection locked="0"/>
    </xf>
    <xf numFmtId="0" fontId="1" fillId="4" borderId="7" xfId="1" applyFill="1" applyBorder="1" applyAlignment="1" applyProtection="1">
      <alignment horizontal="right" vertical="center" shrinkToFit="1"/>
      <protection locked="0"/>
    </xf>
    <xf numFmtId="0" fontId="1" fillId="4" borderId="8" xfId="1" applyFill="1" applyBorder="1" applyAlignment="1" applyProtection="1">
      <alignment horizontal="center" vertical="center" shrinkToFit="1"/>
      <protection locked="0"/>
    </xf>
    <xf numFmtId="0" fontId="1" fillId="4" borderId="24" xfId="1" applyFill="1" applyBorder="1" applyAlignment="1" applyProtection="1">
      <alignment horizontal="center" vertical="center" shrinkToFit="1"/>
      <protection locked="0"/>
    </xf>
    <xf numFmtId="0" fontId="1" fillId="4" borderId="4" xfId="1" applyFill="1" applyBorder="1" applyAlignment="1" applyProtection="1">
      <alignment horizontal="right" vertical="center" shrinkToFit="1"/>
      <protection locked="0"/>
    </xf>
    <xf numFmtId="0" fontId="1" fillId="4" borderId="4" xfId="1" applyFill="1" applyBorder="1" applyAlignment="1" applyProtection="1">
      <alignment horizontal="center" vertical="center" shrinkToFit="1"/>
      <protection locked="0"/>
    </xf>
    <xf numFmtId="0" fontId="1" fillId="4" borderId="6" xfId="1" applyFill="1" applyBorder="1" applyAlignment="1" applyProtection="1">
      <alignment horizontal="center" vertical="center" shrinkToFit="1"/>
      <protection locked="0"/>
    </xf>
    <xf numFmtId="0" fontId="1" fillId="4" borderId="7" xfId="1" applyFill="1" applyBorder="1" applyAlignment="1" applyProtection="1">
      <alignment horizontal="center" vertical="center" shrinkToFit="1"/>
      <protection locked="0"/>
    </xf>
    <xf numFmtId="0" fontId="1" fillId="0" borderId="9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5" fillId="3" borderId="2" xfId="1" applyFont="1" applyFill="1" applyBorder="1" applyAlignment="1">
      <alignment horizontal="left" vertical="center" shrinkToFit="1"/>
    </xf>
    <xf numFmtId="0" fontId="1" fillId="0" borderId="23" xfId="1" applyBorder="1" applyAlignment="1">
      <alignment horizontal="center" vertical="center" shrinkToFit="1"/>
    </xf>
    <xf numFmtId="0" fontId="5" fillId="3" borderId="8" xfId="1" applyFont="1" applyFill="1" applyBorder="1" applyAlignment="1">
      <alignment horizontal="left" vertical="center" shrinkToFit="1"/>
    </xf>
    <xf numFmtId="0" fontId="1" fillId="0" borderId="17" xfId="1" applyBorder="1" applyAlignment="1">
      <alignment horizontal="center" vertical="center" shrinkToFit="1"/>
    </xf>
    <xf numFmtId="0" fontId="5" fillId="3" borderId="24" xfId="1" applyFont="1" applyFill="1" applyBorder="1" applyAlignment="1">
      <alignment horizontal="left" vertical="center" shrinkToFit="1"/>
    </xf>
    <xf numFmtId="0" fontId="1" fillId="0" borderId="26" xfId="1" applyBorder="1" applyAlignment="1">
      <alignment horizontal="center" vertical="center" shrinkToFit="1"/>
    </xf>
    <xf numFmtId="0" fontId="5" fillId="3" borderId="4" xfId="1" applyFont="1" applyFill="1" applyBorder="1" applyAlignment="1">
      <alignment horizontal="left" vertical="center" shrinkToFit="1"/>
    </xf>
    <xf numFmtId="0" fontId="1" fillId="0" borderId="16" xfId="1" applyBorder="1" applyAlignment="1">
      <alignment horizontal="center" vertical="center" shrinkToFit="1"/>
    </xf>
    <xf numFmtId="0" fontId="5" fillId="3" borderId="4" xfId="1" applyFont="1" applyFill="1" applyBorder="1" applyAlignment="1">
      <alignment vertical="center" shrinkToFit="1"/>
    </xf>
    <xf numFmtId="0" fontId="5" fillId="3" borderId="5" xfId="1" applyFont="1" applyFill="1" applyBorder="1" applyAlignment="1">
      <alignment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5" fillId="3" borderId="7" xfId="1" applyFont="1" applyFill="1" applyBorder="1" applyAlignment="1">
      <alignment vertical="center" shrinkToFit="1"/>
    </xf>
    <xf numFmtId="0" fontId="1" fillId="0" borderId="28" xfId="1" applyBorder="1" applyAlignment="1">
      <alignment horizontal="center" vertical="center" shrinkToFit="1"/>
    </xf>
    <xf numFmtId="0" fontId="1" fillId="3" borderId="29" xfId="1" applyFill="1" applyBorder="1" applyAlignment="1" applyProtection="1">
      <alignment horizontal="center" vertical="center" shrinkToFit="1"/>
      <protection locked="0"/>
    </xf>
    <xf numFmtId="0" fontId="1" fillId="3" borderId="9" xfId="1" applyFill="1" applyBorder="1" applyAlignment="1" applyProtection="1">
      <alignment horizontal="center" vertical="center" shrinkToFit="1"/>
      <protection locked="0"/>
    </xf>
    <xf numFmtId="0" fontId="1" fillId="3" borderId="30" xfId="1" applyFill="1" applyBorder="1" applyAlignment="1" applyProtection="1">
      <alignment horizontal="center" vertical="center" shrinkToFit="1"/>
      <protection locked="0"/>
    </xf>
    <xf numFmtId="0" fontId="1" fillId="3" borderId="31" xfId="1" applyFill="1" applyBorder="1" applyAlignment="1" applyProtection="1">
      <alignment horizontal="center" vertical="center" shrinkToFit="1"/>
      <protection locked="0"/>
    </xf>
    <xf numFmtId="0" fontId="1" fillId="3" borderId="0" xfId="1" applyFill="1" applyBorder="1" applyAlignment="1" applyProtection="1">
      <alignment horizontal="center" vertical="center" shrinkToFit="1"/>
      <protection locked="0"/>
    </xf>
    <xf numFmtId="0" fontId="1" fillId="3" borderId="32" xfId="1" applyFill="1" applyBorder="1" applyAlignment="1" applyProtection="1">
      <alignment horizontal="center" vertical="center" shrinkToFit="1"/>
      <protection locked="0"/>
    </xf>
    <xf numFmtId="0" fontId="1" fillId="4" borderId="5" xfId="1" applyFill="1" applyBorder="1" applyAlignment="1" applyProtection="1">
      <alignment horizontal="right" vertical="center" shrinkToFit="1"/>
      <protection locked="0"/>
    </xf>
    <xf numFmtId="0" fontId="1" fillId="4" borderId="8" xfId="1" applyFill="1" applyBorder="1" applyAlignment="1" applyProtection="1">
      <alignment horizontal="right" vertical="center" shrinkToFit="1"/>
      <protection locked="0"/>
    </xf>
    <xf numFmtId="0" fontId="1" fillId="4" borderId="36" xfId="1" applyFill="1" applyBorder="1" applyAlignment="1" applyProtection="1">
      <alignment horizontal="center" vertical="center" shrinkToFit="1"/>
      <protection locked="0"/>
    </xf>
    <xf numFmtId="0" fontId="1" fillId="2" borderId="33" xfId="1" applyFill="1" applyBorder="1" applyAlignment="1">
      <alignment horizontal="center" vertical="center" wrapText="1"/>
    </xf>
    <xf numFmtId="0" fontId="1" fillId="3" borderId="22" xfId="1" applyFill="1" applyBorder="1" applyAlignment="1" applyProtection="1">
      <alignment horizontal="center" vertical="center" shrinkToFit="1"/>
      <protection locked="0"/>
    </xf>
    <xf numFmtId="0" fontId="1" fillId="3" borderId="13" xfId="1" applyFill="1" applyBorder="1" applyAlignment="1" applyProtection="1">
      <alignment horizontal="center" vertical="center" shrinkToFit="1"/>
      <protection locked="0"/>
    </xf>
    <xf numFmtId="0" fontId="1" fillId="3" borderId="14" xfId="1" applyFill="1" applyBorder="1" applyAlignment="1" applyProtection="1">
      <alignment horizontal="center" vertical="center" shrinkToFit="1"/>
      <protection locked="0"/>
    </xf>
    <xf numFmtId="0" fontId="1" fillId="3" borderId="25" xfId="1" applyFill="1" applyBorder="1" applyAlignment="1" applyProtection="1">
      <alignment horizontal="center" vertical="center" shrinkToFit="1"/>
      <protection locked="0"/>
    </xf>
    <xf numFmtId="0" fontId="1" fillId="3" borderId="35" xfId="1" applyFill="1" applyBorder="1" applyAlignment="1" applyProtection="1">
      <alignment horizontal="center" vertical="center" shrinkToFit="1"/>
      <protection locked="0"/>
    </xf>
    <xf numFmtId="0" fontId="1" fillId="3" borderId="27" xfId="1" applyFill="1" applyBorder="1" applyAlignment="1" applyProtection="1">
      <alignment horizontal="center" vertical="center" shrinkToFit="1"/>
      <protection locked="0"/>
    </xf>
    <xf numFmtId="0" fontId="1" fillId="3" borderId="2" xfId="1" applyFill="1" applyBorder="1" applyAlignment="1">
      <alignment horizontal="center" vertical="center" shrinkToFit="1"/>
    </xf>
    <xf numFmtId="0" fontId="1" fillId="3" borderId="4" xfId="1" applyFill="1" applyBorder="1" applyAlignment="1">
      <alignment horizontal="center" vertical="center" shrinkToFit="1"/>
    </xf>
    <xf numFmtId="0" fontId="1" fillId="3" borderId="8" xfId="1" applyFill="1" applyBorder="1" applyAlignment="1">
      <alignment horizontal="center" vertical="center" shrinkToFit="1"/>
    </xf>
    <xf numFmtId="0" fontId="1" fillId="3" borderId="24" xfId="1" applyFill="1" applyBorder="1" applyAlignment="1">
      <alignment horizontal="center" vertical="center" shrinkToFit="1"/>
    </xf>
    <xf numFmtId="0" fontId="1" fillId="3" borderId="7" xfId="1" applyFill="1" applyBorder="1" applyAlignment="1">
      <alignment horizontal="center" vertical="center" shrinkToFit="1"/>
    </xf>
    <xf numFmtId="0" fontId="1" fillId="3" borderId="22" xfId="1" applyFill="1" applyBorder="1" applyAlignment="1">
      <alignment horizontal="center" vertical="center" shrinkToFit="1"/>
    </xf>
    <xf numFmtId="0" fontId="1" fillId="3" borderId="13" xfId="1" applyFill="1" applyBorder="1" applyAlignment="1">
      <alignment horizontal="center" vertical="center" shrinkToFit="1"/>
    </xf>
    <xf numFmtId="0" fontId="1" fillId="3" borderId="14" xfId="1" applyFill="1" applyBorder="1" applyAlignment="1">
      <alignment horizontal="center" vertical="center" shrinkToFit="1"/>
    </xf>
    <xf numFmtId="0" fontId="1" fillId="3" borderId="25" xfId="1" applyFill="1" applyBorder="1" applyAlignment="1">
      <alignment horizontal="center" vertical="center" shrinkToFit="1"/>
    </xf>
    <xf numFmtId="0" fontId="1" fillId="3" borderId="35" xfId="1" applyFill="1" applyBorder="1" applyAlignment="1">
      <alignment horizontal="center" vertical="center" shrinkToFit="1"/>
    </xf>
    <xf numFmtId="0" fontId="1" fillId="3" borderId="27" xfId="1" applyFill="1" applyBorder="1" applyAlignment="1">
      <alignment horizontal="center" vertical="center" shrinkToFit="1"/>
    </xf>
    <xf numFmtId="0" fontId="1" fillId="3" borderId="6" xfId="1" applyFill="1" applyBorder="1" applyAlignment="1">
      <alignment horizontal="center" vertical="center" shrinkToFit="1"/>
    </xf>
    <xf numFmtId="0" fontId="0" fillId="0" borderId="9" xfId="0" applyFill="1" applyBorder="1"/>
    <xf numFmtId="0" fontId="1" fillId="3" borderId="37" xfId="1" applyFill="1" applyBorder="1" applyAlignment="1">
      <alignment horizontal="center" vertical="center" shrinkToFit="1"/>
    </xf>
    <xf numFmtId="0" fontId="1" fillId="3" borderId="38" xfId="1" applyFill="1" applyBorder="1" applyAlignment="1">
      <alignment horizontal="center" vertical="center" shrinkToFit="1"/>
    </xf>
    <xf numFmtId="0" fontId="1" fillId="3" borderId="39" xfId="1" applyFill="1" applyBorder="1" applyAlignment="1">
      <alignment horizontal="center" vertical="center" shrinkToFit="1"/>
    </xf>
    <xf numFmtId="0" fontId="1" fillId="3" borderId="40" xfId="1" applyFill="1" applyBorder="1" applyAlignment="1">
      <alignment horizontal="center" vertical="center" shrinkToFit="1"/>
    </xf>
    <xf numFmtId="0" fontId="1" fillId="3" borderId="42" xfId="1" applyFill="1" applyBorder="1" applyAlignment="1">
      <alignment horizontal="center" vertical="center" shrinkToFit="1"/>
    </xf>
    <xf numFmtId="0" fontId="1" fillId="3" borderId="41" xfId="1" applyFill="1" applyBorder="1" applyAlignment="1">
      <alignment horizontal="center" vertical="center" shrinkToFit="1"/>
    </xf>
    <xf numFmtId="176" fontId="0" fillId="0" borderId="0" xfId="0" applyNumberFormat="1"/>
    <xf numFmtId="14" fontId="1" fillId="0" borderId="9" xfId="1" applyNumberFormat="1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14" fontId="1" fillId="0" borderId="10" xfId="1" applyNumberFormat="1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14" fontId="1" fillId="3" borderId="10" xfId="1" applyNumberFormat="1" applyFill="1" applyBorder="1" applyAlignment="1">
      <alignment horizontal="left" vertical="center" shrinkToFit="1"/>
    </xf>
    <xf numFmtId="0" fontId="0" fillId="3" borderId="10" xfId="0" applyFill="1" applyBorder="1" applyAlignment="1">
      <alignment vertical="center" shrinkToFit="1"/>
    </xf>
    <xf numFmtId="0" fontId="1" fillId="2" borderId="11" xfId="1" applyFill="1" applyBorder="1" applyAlignment="1">
      <alignment horizontal="center" vertical="center" textRotation="255"/>
    </xf>
    <xf numFmtId="0" fontId="1" fillId="2" borderId="12" xfId="1" applyFill="1" applyBorder="1" applyAlignment="1">
      <alignment horizontal="center" vertical="center" textRotation="255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shrinkToFit="1"/>
    </xf>
    <xf numFmtId="0" fontId="1" fillId="2" borderId="12" xfId="1" applyFill="1" applyBorder="1" applyAlignment="1">
      <alignment horizontal="center" vertical="center" shrinkToFit="1"/>
    </xf>
    <xf numFmtId="0" fontId="1" fillId="2" borderId="33" xfId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</cellXfs>
  <cellStyles count="2">
    <cellStyle name="標準" xfId="0" builtinId="0"/>
    <cellStyle name="標準 2" xfId="1" xr:uid="{91C0CEF4-EAAC-4BB6-B2E6-DE0A62E7B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488B-B680-464A-96BC-403B5B9ED430}">
  <dimension ref="A1:S3900"/>
  <sheetViews>
    <sheetView tabSelected="1" view="pageBreakPreview" zoomScaleNormal="100" zoomScaleSheetLayoutView="100" workbookViewId="0">
      <pane ySplit="8" topLeftCell="A9" activePane="bottomLeft" state="frozen"/>
      <selection pane="bottomLeft" activeCell="B2" sqref="B2"/>
    </sheetView>
  </sheetViews>
  <sheetFormatPr defaultRowHeight="13.5"/>
  <cols>
    <col min="1" max="1" width="4.5" style="1" customWidth="1"/>
    <col min="2" max="2" width="25.625" style="1" customWidth="1"/>
    <col min="3" max="3" width="6.75" style="1" customWidth="1"/>
    <col min="4" max="4" width="2.875" style="1" customWidth="1"/>
    <col min="5" max="5" width="5.25" style="1" bestFit="1" customWidth="1"/>
    <col min="6" max="6" width="6.75" style="1" customWidth="1"/>
    <col min="7" max="7" width="2.875" style="1" customWidth="1"/>
    <col min="8" max="8" width="6.375" style="1" customWidth="1"/>
    <col min="9" max="9" width="7.625" style="1" customWidth="1"/>
    <col min="10" max="10" width="6.375" style="1" customWidth="1"/>
    <col min="11" max="11" width="15.625" style="1" customWidth="1"/>
    <col min="12" max="12" width="5.25" style="3" hidden="1" customWidth="1"/>
    <col min="13" max="13" width="12.875" style="1" hidden="1" customWidth="1"/>
    <col min="14" max="15" width="8.625" style="1" hidden="1" customWidth="1"/>
    <col min="16" max="16" width="5.625" style="1" hidden="1" customWidth="1"/>
    <col min="17" max="17" width="6" style="1" customWidth="1"/>
    <col min="18" max="18" width="9" style="4" hidden="1" customWidth="1"/>
    <col min="19" max="19" width="12.75" style="1" customWidth="1"/>
    <col min="20" max="258" width="9" style="1"/>
    <col min="259" max="259" width="3.5" style="1" bestFit="1" customWidth="1"/>
    <col min="260" max="260" width="27" style="1" customWidth="1"/>
    <col min="261" max="261" width="6.5" style="1" customWidth="1"/>
    <col min="262" max="263" width="5.25" style="1" bestFit="1" customWidth="1"/>
    <col min="264" max="265" width="5.25" style="1" customWidth="1"/>
    <col min="266" max="267" width="5.25" style="1" bestFit="1" customWidth="1"/>
    <col min="268" max="268" width="19.625" style="1" customWidth="1"/>
    <col min="269" max="269" width="13.25" style="1" bestFit="1" customWidth="1"/>
    <col min="270" max="270" width="13.5" style="1" customWidth="1"/>
    <col min="271" max="271" width="16.25" style="1" bestFit="1" customWidth="1"/>
    <col min="272" max="514" width="9" style="1"/>
    <col min="515" max="515" width="3.5" style="1" bestFit="1" customWidth="1"/>
    <col min="516" max="516" width="27" style="1" customWidth="1"/>
    <col min="517" max="517" width="6.5" style="1" customWidth="1"/>
    <col min="518" max="519" width="5.25" style="1" bestFit="1" customWidth="1"/>
    <col min="520" max="521" width="5.25" style="1" customWidth="1"/>
    <col min="522" max="523" width="5.25" style="1" bestFit="1" customWidth="1"/>
    <col min="524" max="524" width="19.625" style="1" customWidth="1"/>
    <col min="525" max="525" width="13.25" style="1" bestFit="1" customWidth="1"/>
    <col min="526" max="526" width="13.5" style="1" customWidth="1"/>
    <col min="527" max="527" width="16.25" style="1" bestFit="1" customWidth="1"/>
    <col min="528" max="770" width="9" style="1"/>
    <col min="771" max="771" width="3.5" style="1" bestFit="1" customWidth="1"/>
    <col min="772" max="772" width="27" style="1" customWidth="1"/>
    <col min="773" max="773" width="6.5" style="1" customWidth="1"/>
    <col min="774" max="775" width="5.25" style="1" bestFit="1" customWidth="1"/>
    <col min="776" max="777" width="5.25" style="1" customWidth="1"/>
    <col min="778" max="779" width="5.25" style="1" bestFit="1" customWidth="1"/>
    <col min="780" max="780" width="19.625" style="1" customWidth="1"/>
    <col min="781" max="781" width="13.25" style="1" bestFit="1" customWidth="1"/>
    <col min="782" max="782" width="13.5" style="1" customWidth="1"/>
    <col min="783" max="783" width="16.25" style="1" bestFit="1" customWidth="1"/>
    <col min="784" max="1026" width="9" style="1"/>
    <col min="1027" max="1027" width="3.5" style="1" bestFit="1" customWidth="1"/>
    <col min="1028" max="1028" width="27" style="1" customWidth="1"/>
    <col min="1029" max="1029" width="6.5" style="1" customWidth="1"/>
    <col min="1030" max="1031" width="5.25" style="1" bestFit="1" customWidth="1"/>
    <col min="1032" max="1033" width="5.25" style="1" customWidth="1"/>
    <col min="1034" max="1035" width="5.25" style="1" bestFit="1" customWidth="1"/>
    <col min="1036" max="1036" width="19.625" style="1" customWidth="1"/>
    <col min="1037" max="1037" width="13.25" style="1" bestFit="1" customWidth="1"/>
    <col min="1038" max="1038" width="13.5" style="1" customWidth="1"/>
    <col min="1039" max="1039" width="16.25" style="1" bestFit="1" customWidth="1"/>
    <col min="1040" max="1282" width="9" style="1"/>
    <col min="1283" max="1283" width="3.5" style="1" bestFit="1" customWidth="1"/>
    <col min="1284" max="1284" width="27" style="1" customWidth="1"/>
    <col min="1285" max="1285" width="6.5" style="1" customWidth="1"/>
    <col min="1286" max="1287" width="5.25" style="1" bestFit="1" customWidth="1"/>
    <col min="1288" max="1289" width="5.25" style="1" customWidth="1"/>
    <col min="1290" max="1291" width="5.25" style="1" bestFit="1" customWidth="1"/>
    <col min="1292" max="1292" width="19.625" style="1" customWidth="1"/>
    <col min="1293" max="1293" width="13.25" style="1" bestFit="1" customWidth="1"/>
    <col min="1294" max="1294" width="13.5" style="1" customWidth="1"/>
    <col min="1295" max="1295" width="16.25" style="1" bestFit="1" customWidth="1"/>
    <col min="1296" max="1538" width="9" style="1"/>
    <col min="1539" max="1539" width="3.5" style="1" bestFit="1" customWidth="1"/>
    <col min="1540" max="1540" width="27" style="1" customWidth="1"/>
    <col min="1541" max="1541" width="6.5" style="1" customWidth="1"/>
    <col min="1542" max="1543" width="5.25" style="1" bestFit="1" customWidth="1"/>
    <col min="1544" max="1545" width="5.25" style="1" customWidth="1"/>
    <col min="1546" max="1547" width="5.25" style="1" bestFit="1" customWidth="1"/>
    <col min="1548" max="1548" width="19.625" style="1" customWidth="1"/>
    <col min="1549" max="1549" width="13.25" style="1" bestFit="1" customWidth="1"/>
    <col min="1550" max="1550" width="13.5" style="1" customWidth="1"/>
    <col min="1551" max="1551" width="16.25" style="1" bestFit="1" customWidth="1"/>
    <col min="1552" max="1794" width="9" style="1"/>
    <col min="1795" max="1795" width="3.5" style="1" bestFit="1" customWidth="1"/>
    <col min="1796" max="1796" width="27" style="1" customWidth="1"/>
    <col min="1797" max="1797" width="6.5" style="1" customWidth="1"/>
    <col min="1798" max="1799" width="5.25" style="1" bestFit="1" customWidth="1"/>
    <col min="1800" max="1801" width="5.25" style="1" customWidth="1"/>
    <col min="1802" max="1803" width="5.25" style="1" bestFit="1" customWidth="1"/>
    <col min="1804" max="1804" width="19.625" style="1" customWidth="1"/>
    <col min="1805" max="1805" width="13.25" style="1" bestFit="1" customWidth="1"/>
    <col min="1806" max="1806" width="13.5" style="1" customWidth="1"/>
    <col min="1807" max="1807" width="16.25" style="1" bestFit="1" customWidth="1"/>
    <col min="1808" max="2050" width="9" style="1"/>
    <col min="2051" max="2051" width="3.5" style="1" bestFit="1" customWidth="1"/>
    <col min="2052" max="2052" width="27" style="1" customWidth="1"/>
    <col min="2053" max="2053" width="6.5" style="1" customWidth="1"/>
    <col min="2054" max="2055" width="5.25" style="1" bestFit="1" customWidth="1"/>
    <col min="2056" max="2057" width="5.25" style="1" customWidth="1"/>
    <col min="2058" max="2059" width="5.25" style="1" bestFit="1" customWidth="1"/>
    <col min="2060" max="2060" width="19.625" style="1" customWidth="1"/>
    <col min="2061" max="2061" width="13.25" style="1" bestFit="1" customWidth="1"/>
    <col min="2062" max="2062" width="13.5" style="1" customWidth="1"/>
    <col min="2063" max="2063" width="16.25" style="1" bestFit="1" customWidth="1"/>
    <col min="2064" max="2306" width="9" style="1"/>
    <col min="2307" max="2307" width="3.5" style="1" bestFit="1" customWidth="1"/>
    <col min="2308" max="2308" width="27" style="1" customWidth="1"/>
    <col min="2309" max="2309" width="6.5" style="1" customWidth="1"/>
    <col min="2310" max="2311" width="5.25" style="1" bestFit="1" customWidth="1"/>
    <col min="2312" max="2313" width="5.25" style="1" customWidth="1"/>
    <col min="2314" max="2315" width="5.25" style="1" bestFit="1" customWidth="1"/>
    <col min="2316" max="2316" width="19.625" style="1" customWidth="1"/>
    <col min="2317" max="2317" width="13.25" style="1" bestFit="1" customWidth="1"/>
    <col min="2318" max="2318" width="13.5" style="1" customWidth="1"/>
    <col min="2319" max="2319" width="16.25" style="1" bestFit="1" customWidth="1"/>
    <col min="2320" max="2562" width="9" style="1"/>
    <col min="2563" max="2563" width="3.5" style="1" bestFit="1" customWidth="1"/>
    <col min="2564" max="2564" width="27" style="1" customWidth="1"/>
    <col min="2565" max="2565" width="6.5" style="1" customWidth="1"/>
    <col min="2566" max="2567" width="5.25" style="1" bestFit="1" customWidth="1"/>
    <col min="2568" max="2569" width="5.25" style="1" customWidth="1"/>
    <col min="2570" max="2571" width="5.25" style="1" bestFit="1" customWidth="1"/>
    <col min="2572" max="2572" width="19.625" style="1" customWidth="1"/>
    <col min="2573" max="2573" width="13.25" style="1" bestFit="1" customWidth="1"/>
    <col min="2574" max="2574" width="13.5" style="1" customWidth="1"/>
    <col min="2575" max="2575" width="16.25" style="1" bestFit="1" customWidth="1"/>
    <col min="2576" max="2818" width="9" style="1"/>
    <col min="2819" max="2819" width="3.5" style="1" bestFit="1" customWidth="1"/>
    <col min="2820" max="2820" width="27" style="1" customWidth="1"/>
    <col min="2821" max="2821" width="6.5" style="1" customWidth="1"/>
    <col min="2822" max="2823" width="5.25" style="1" bestFit="1" customWidth="1"/>
    <col min="2824" max="2825" width="5.25" style="1" customWidth="1"/>
    <col min="2826" max="2827" width="5.25" style="1" bestFit="1" customWidth="1"/>
    <col min="2828" max="2828" width="19.625" style="1" customWidth="1"/>
    <col min="2829" max="2829" width="13.25" style="1" bestFit="1" customWidth="1"/>
    <col min="2830" max="2830" width="13.5" style="1" customWidth="1"/>
    <col min="2831" max="2831" width="16.25" style="1" bestFit="1" customWidth="1"/>
    <col min="2832" max="3074" width="9" style="1"/>
    <col min="3075" max="3075" width="3.5" style="1" bestFit="1" customWidth="1"/>
    <col min="3076" max="3076" width="27" style="1" customWidth="1"/>
    <col min="3077" max="3077" width="6.5" style="1" customWidth="1"/>
    <col min="3078" max="3079" width="5.25" style="1" bestFit="1" customWidth="1"/>
    <col min="3080" max="3081" width="5.25" style="1" customWidth="1"/>
    <col min="3082" max="3083" width="5.25" style="1" bestFit="1" customWidth="1"/>
    <col min="3084" max="3084" width="19.625" style="1" customWidth="1"/>
    <col min="3085" max="3085" width="13.25" style="1" bestFit="1" customWidth="1"/>
    <col min="3086" max="3086" width="13.5" style="1" customWidth="1"/>
    <col min="3087" max="3087" width="16.25" style="1" bestFit="1" customWidth="1"/>
    <col min="3088" max="3330" width="9" style="1"/>
    <col min="3331" max="3331" width="3.5" style="1" bestFit="1" customWidth="1"/>
    <col min="3332" max="3332" width="27" style="1" customWidth="1"/>
    <col min="3333" max="3333" width="6.5" style="1" customWidth="1"/>
    <col min="3334" max="3335" width="5.25" style="1" bestFit="1" customWidth="1"/>
    <col min="3336" max="3337" width="5.25" style="1" customWidth="1"/>
    <col min="3338" max="3339" width="5.25" style="1" bestFit="1" customWidth="1"/>
    <col min="3340" max="3340" width="19.625" style="1" customWidth="1"/>
    <col min="3341" max="3341" width="13.25" style="1" bestFit="1" customWidth="1"/>
    <col min="3342" max="3342" width="13.5" style="1" customWidth="1"/>
    <col min="3343" max="3343" width="16.25" style="1" bestFit="1" customWidth="1"/>
    <col min="3344" max="3586" width="9" style="1"/>
    <col min="3587" max="3587" width="3.5" style="1" bestFit="1" customWidth="1"/>
    <col min="3588" max="3588" width="27" style="1" customWidth="1"/>
    <col min="3589" max="3589" width="6.5" style="1" customWidth="1"/>
    <col min="3590" max="3591" width="5.25" style="1" bestFit="1" customWidth="1"/>
    <col min="3592" max="3593" width="5.25" style="1" customWidth="1"/>
    <col min="3594" max="3595" width="5.25" style="1" bestFit="1" customWidth="1"/>
    <col min="3596" max="3596" width="19.625" style="1" customWidth="1"/>
    <col min="3597" max="3597" width="13.25" style="1" bestFit="1" customWidth="1"/>
    <col min="3598" max="3598" width="13.5" style="1" customWidth="1"/>
    <col min="3599" max="3599" width="16.25" style="1" bestFit="1" customWidth="1"/>
    <col min="3600" max="3842" width="9" style="1"/>
    <col min="3843" max="3843" width="3.5" style="1" bestFit="1" customWidth="1"/>
    <col min="3844" max="3844" width="27" style="1" customWidth="1"/>
    <col min="3845" max="3845" width="6.5" style="1" customWidth="1"/>
    <col min="3846" max="3847" width="5.25" style="1" bestFit="1" customWidth="1"/>
    <col min="3848" max="3849" width="5.25" style="1" customWidth="1"/>
    <col min="3850" max="3851" width="5.25" style="1" bestFit="1" customWidth="1"/>
    <col min="3852" max="3852" width="19.625" style="1" customWidth="1"/>
    <col min="3853" max="3853" width="13.25" style="1" bestFit="1" customWidth="1"/>
    <col min="3854" max="3854" width="13.5" style="1" customWidth="1"/>
    <col min="3855" max="3855" width="16.25" style="1" bestFit="1" customWidth="1"/>
    <col min="3856" max="4098" width="9" style="1"/>
    <col min="4099" max="4099" width="3.5" style="1" bestFit="1" customWidth="1"/>
    <col min="4100" max="4100" width="27" style="1" customWidth="1"/>
    <col min="4101" max="4101" width="6.5" style="1" customWidth="1"/>
    <col min="4102" max="4103" width="5.25" style="1" bestFit="1" customWidth="1"/>
    <col min="4104" max="4105" width="5.25" style="1" customWidth="1"/>
    <col min="4106" max="4107" width="5.25" style="1" bestFit="1" customWidth="1"/>
    <col min="4108" max="4108" width="19.625" style="1" customWidth="1"/>
    <col min="4109" max="4109" width="13.25" style="1" bestFit="1" customWidth="1"/>
    <col min="4110" max="4110" width="13.5" style="1" customWidth="1"/>
    <col min="4111" max="4111" width="16.25" style="1" bestFit="1" customWidth="1"/>
    <col min="4112" max="4354" width="9" style="1"/>
    <col min="4355" max="4355" width="3.5" style="1" bestFit="1" customWidth="1"/>
    <col min="4356" max="4356" width="27" style="1" customWidth="1"/>
    <col min="4357" max="4357" width="6.5" style="1" customWidth="1"/>
    <col min="4358" max="4359" width="5.25" style="1" bestFit="1" customWidth="1"/>
    <col min="4360" max="4361" width="5.25" style="1" customWidth="1"/>
    <col min="4362" max="4363" width="5.25" style="1" bestFit="1" customWidth="1"/>
    <col min="4364" max="4364" width="19.625" style="1" customWidth="1"/>
    <col min="4365" max="4365" width="13.25" style="1" bestFit="1" customWidth="1"/>
    <col min="4366" max="4366" width="13.5" style="1" customWidth="1"/>
    <col min="4367" max="4367" width="16.25" style="1" bestFit="1" customWidth="1"/>
    <col min="4368" max="4610" width="9" style="1"/>
    <col min="4611" max="4611" width="3.5" style="1" bestFit="1" customWidth="1"/>
    <col min="4612" max="4612" width="27" style="1" customWidth="1"/>
    <col min="4613" max="4613" width="6.5" style="1" customWidth="1"/>
    <col min="4614" max="4615" width="5.25" style="1" bestFit="1" customWidth="1"/>
    <col min="4616" max="4617" width="5.25" style="1" customWidth="1"/>
    <col min="4618" max="4619" width="5.25" style="1" bestFit="1" customWidth="1"/>
    <col min="4620" max="4620" width="19.625" style="1" customWidth="1"/>
    <col min="4621" max="4621" width="13.25" style="1" bestFit="1" customWidth="1"/>
    <col min="4622" max="4622" width="13.5" style="1" customWidth="1"/>
    <col min="4623" max="4623" width="16.25" style="1" bestFit="1" customWidth="1"/>
    <col min="4624" max="4866" width="9" style="1"/>
    <col min="4867" max="4867" width="3.5" style="1" bestFit="1" customWidth="1"/>
    <col min="4868" max="4868" width="27" style="1" customWidth="1"/>
    <col min="4869" max="4869" width="6.5" style="1" customWidth="1"/>
    <col min="4870" max="4871" width="5.25" style="1" bestFit="1" customWidth="1"/>
    <col min="4872" max="4873" width="5.25" style="1" customWidth="1"/>
    <col min="4874" max="4875" width="5.25" style="1" bestFit="1" customWidth="1"/>
    <col min="4876" max="4876" width="19.625" style="1" customWidth="1"/>
    <col min="4877" max="4877" width="13.25" style="1" bestFit="1" customWidth="1"/>
    <col min="4878" max="4878" width="13.5" style="1" customWidth="1"/>
    <col min="4879" max="4879" width="16.25" style="1" bestFit="1" customWidth="1"/>
    <col min="4880" max="5122" width="9" style="1"/>
    <col min="5123" max="5123" width="3.5" style="1" bestFit="1" customWidth="1"/>
    <col min="5124" max="5124" width="27" style="1" customWidth="1"/>
    <col min="5125" max="5125" width="6.5" style="1" customWidth="1"/>
    <col min="5126" max="5127" width="5.25" style="1" bestFit="1" customWidth="1"/>
    <col min="5128" max="5129" width="5.25" style="1" customWidth="1"/>
    <col min="5130" max="5131" width="5.25" style="1" bestFit="1" customWidth="1"/>
    <col min="5132" max="5132" width="19.625" style="1" customWidth="1"/>
    <col min="5133" max="5133" width="13.25" style="1" bestFit="1" customWidth="1"/>
    <col min="5134" max="5134" width="13.5" style="1" customWidth="1"/>
    <col min="5135" max="5135" width="16.25" style="1" bestFit="1" customWidth="1"/>
    <col min="5136" max="5378" width="9" style="1"/>
    <col min="5379" max="5379" width="3.5" style="1" bestFit="1" customWidth="1"/>
    <col min="5380" max="5380" width="27" style="1" customWidth="1"/>
    <col min="5381" max="5381" width="6.5" style="1" customWidth="1"/>
    <col min="5382" max="5383" width="5.25" style="1" bestFit="1" customWidth="1"/>
    <col min="5384" max="5385" width="5.25" style="1" customWidth="1"/>
    <col min="5386" max="5387" width="5.25" style="1" bestFit="1" customWidth="1"/>
    <col min="5388" max="5388" width="19.625" style="1" customWidth="1"/>
    <col min="5389" max="5389" width="13.25" style="1" bestFit="1" customWidth="1"/>
    <col min="5390" max="5390" width="13.5" style="1" customWidth="1"/>
    <col min="5391" max="5391" width="16.25" style="1" bestFit="1" customWidth="1"/>
    <col min="5392" max="5634" width="9" style="1"/>
    <col min="5635" max="5635" width="3.5" style="1" bestFit="1" customWidth="1"/>
    <col min="5636" max="5636" width="27" style="1" customWidth="1"/>
    <col min="5637" max="5637" width="6.5" style="1" customWidth="1"/>
    <col min="5638" max="5639" width="5.25" style="1" bestFit="1" customWidth="1"/>
    <col min="5640" max="5641" width="5.25" style="1" customWidth="1"/>
    <col min="5642" max="5643" width="5.25" style="1" bestFit="1" customWidth="1"/>
    <col min="5644" max="5644" width="19.625" style="1" customWidth="1"/>
    <col min="5645" max="5645" width="13.25" style="1" bestFit="1" customWidth="1"/>
    <col min="5646" max="5646" width="13.5" style="1" customWidth="1"/>
    <col min="5647" max="5647" width="16.25" style="1" bestFit="1" customWidth="1"/>
    <col min="5648" max="5890" width="9" style="1"/>
    <col min="5891" max="5891" width="3.5" style="1" bestFit="1" customWidth="1"/>
    <col min="5892" max="5892" width="27" style="1" customWidth="1"/>
    <col min="5893" max="5893" width="6.5" style="1" customWidth="1"/>
    <col min="5894" max="5895" width="5.25" style="1" bestFit="1" customWidth="1"/>
    <col min="5896" max="5897" width="5.25" style="1" customWidth="1"/>
    <col min="5898" max="5899" width="5.25" style="1" bestFit="1" customWidth="1"/>
    <col min="5900" max="5900" width="19.625" style="1" customWidth="1"/>
    <col min="5901" max="5901" width="13.25" style="1" bestFit="1" customWidth="1"/>
    <col min="5902" max="5902" width="13.5" style="1" customWidth="1"/>
    <col min="5903" max="5903" width="16.25" style="1" bestFit="1" customWidth="1"/>
    <col min="5904" max="6146" width="9" style="1"/>
    <col min="6147" max="6147" width="3.5" style="1" bestFit="1" customWidth="1"/>
    <col min="6148" max="6148" width="27" style="1" customWidth="1"/>
    <col min="6149" max="6149" width="6.5" style="1" customWidth="1"/>
    <col min="6150" max="6151" width="5.25" style="1" bestFit="1" customWidth="1"/>
    <col min="6152" max="6153" width="5.25" style="1" customWidth="1"/>
    <col min="6154" max="6155" width="5.25" style="1" bestFit="1" customWidth="1"/>
    <col min="6156" max="6156" width="19.625" style="1" customWidth="1"/>
    <col min="6157" max="6157" width="13.25" style="1" bestFit="1" customWidth="1"/>
    <col min="6158" max="6158" width="13.5" style="1" customWidth="1"/>
    <col min="6159" max="6159" width="16.25" style="1" bestFit="1" customWidth="1"/>
    <col min="6160" max="6402" width="9" style="1"/>
    <col min="6403" max="6403" width="3.5" style="1" bestFit="1" customWidth="1"/>
    <col min="6404" max="6404" width="27" style="1" customWidth="1"/>
    <col min="6405" max="6405" width="6.5" style="1" customWidth="1"/>
    <col min="6406" max="6407" width="5.25" style="1" bestFit="1" customWidth="1"/>
    <col min="6408" max="6409" width="5.25" style="1" customWidth="1"/>
    <col min="6410" max="6411" width="5.25" style="1" bestFit="1" customWidth="1"/>
    <col min="6412" max="6412" width="19.625" style="1" customWidth="1"/>
    <col min="6413" max="6413" width="13.25" style="1" bestFit="1" customWidth="1"/>
    <col min="6414" max="6414" width="13.5" style="1" customWidth="1"/>
    <col min="6415" max="6415" width="16.25" style="1" bestFit="1" customWidth="1"/>
    <col min="6416" max="6658" width="9" style="1"/>
    <col min="6659" max="6659" width="3.5" style="1" bestFit="1" customWidth="1"/>
    <col min="6660" max="6660" width="27" style="1" customWidth="1"/>
    <col min="6661" max="6661" width="6.5" style="1" customWidth="1"/>
    <col min="6662" max="6663" width="5.25" style="1" bestFit="1" customWidth="1"/>
    <col min="6664" max="6665" width="5.25" style="1" customWidth="1"/>
    <col min="6666" max="6667" width="5.25" style="1" bestFit="1" customWidth="1"/>
    <col min="6668" max="6668" width="19.625" style="1" customWidth="1"/>
    <col min="6669" max="6669" width="13.25" style="1" bestFit="1" customWidth="1"/>
    <col min="6670" max="6670" width="13.5" style="1" customWidth="1"/>
    <col min="6671" max="6671" width="16.25" style="1" bestFit="1" customWidth="1"/>
    <col min="6672" max="6914" width="9" style="1"/>
    <col min="6915" max="6915" width="3.5" style="1" bestFit="1" customWidth="1"/>
    <col min="6916" max="6916" width="27" style="1" customWidth="1"/>
    <col min="6917" max="6917" width="6.5" style="1" customWidth="1"/>
    <col min="6918" max="6919" width="5.25" style="1" bestFit="1" customWidth="1"/>
    <col min="6920" max="6921" width="5.25" style="1" customWidth="1"/>
    <col min="6922" max="6923" width="5.25" style="1" bestFit="1" customWidth="1"/>
    <col min="6924" max="6924" width="19.625" style="1" customWidth="1"/>
    <col min="6925" max="6925" width="13.25" style="1" bestFit="1" customWidth="1"/>
    <col min="6926" max="6926" width="13.5" style="1" customWidth="1"/>
    <col min="6927" max="6927" width="16.25" style="1" bestFit="1" customWidth="1"/>
    <col min="6928" max="7170" width="9" style="1"/>
    <col min="7171" max="7171" width="3.5" style="1" bestFit="1" customWidth="1"/>
    <col min="7172" max="7172" width="27" style="1" customWidth="1"/>
    <col min="7173" max="7173" width="6.5" style="1" customWidth="1"/>
    <col min="7174" max="7175" width="5.25" style="1" bestFit="1" customWidth="1"/>
    <col min="7176" max="7177" width="5.25" style="1" customWidth="1"/>
    <col min="7178" max="7179" width="5.25" style="1" bestFit="1" customWidth="1"/>
    <col min="7180" max="7180" width="19.625" style="1" customWidth="1"/>
    <col min="7181" max="7181" width="13.25" style="1" bestFit="1" customWidth="1"/>
    <col min="7182" max="7182" width="13.5" style="1" customWidth="1"/>
    <col min="7183" max="7183" width="16.25" style="1" bestFit="1" customWidth="1"/>
    <col min="7184" max="7426" width="9" style="1"/>
    <col min="7427" max="7427" width="3.5" style="1" bestFit="1" customWidth="1"/>
    <col min="7428" max="7428" width="27" style="1" customWidth="1"/>
    <col min="7429" max="7429" width="6.5" style="1" customWidth="1"/>
    <col min="7430" max="7431" width="5.25" style="1" bestFit="1" customWidth="1"/>
    <col min="7432" max="7433" width="5.25" style="1" customWidth="1"/>
    <col min="7434" max="7435" width="5.25" style="1" bestFit="1" customWidth="1"/>
    <col min="7436" max="7436" width="19.625" style="1" customWidth="1"/>
    <col min="7437" max="7437" width="13.25" style="1" bestFit="1" customWidth="1"/>
    <col min="7438" max="7438" width="13.5" style="1" customWidth="1"/>
    <col min="7439" max="7439" width="16.25" style="1" bestFit="1" customWidth="1"/>
    <col min="7440" max="7682" width="9" style="1"/>
    <col min="7683" max="7683" width="3.5" style="1" bestFit="1" customWidth="1"/>
    <col min="7684" max="7684" width="27" style="1" customWidth="1"/>
    <col min="7685" max="7685" width="6.5" style="1" customWidth="1"/>
    <col min="7686" max="7687" width="5.25" style="1" bestFit="1" customWidth="1"/>
    <col min="7688" max="7689" width="5.25" style="1" customWidth="1"/>
    <col min="7690" max="7691" width="5.25" style="1" bestFit="1" customWidth="1"/>
    <col min="7692" max="7692" width="19.625" style="1" customWidth="1"/>
    <col min="7693" max="7693" width="13.25" style="1" bestFit="1" customWidth="1"/>
    <col min="7694" max="7694" width="13.5" style="1" customWidth="1"/>
    <col min="7695" max="7695" width="16.25" style="1" bestFit="1" customWidth="1"/>
    <col min="7696" max="7938" width="9" style="1"/>
    <col min="7939" max="7939" width="3.5" style="1" bestFit="1" customWidth="1"/>
    <col min="7940" max="7940" width="27" style="1" customWidth="1"/>
    <col min="7941" max="7941" width="6.5" style="1" customWidth="1"/>
    <col min="7942" max="7943" width="5.25" style="1" bestFit="1" customWidth="1"/>
    <col min="7944" max="7945" width="5.25" style="1" customWidth="1"/>
    <col min="7946" max="7947" width="5.25" style="1" bestFit="1" customWidth="1"/>
    <col min="7948" max="7948" width="19.625" style="1" customWidth="1"/>
    <col min="7949" max="7949" width="13.25" style="1" bestFit="1" customWidth="1"/>
    <col min="7950" max="7950" width="13.5" style="1" customWidth="1"/>
    <col min="7951" max="7951" width="16.25" style="1" bestFit="1" customWidth="1"/>
    <col min="7952" max="8194" width="9" style="1"/>
    <col min="8195" max="8195" width="3.5" style="1" bestFit="1" customWidth="1"/>
    <col min="8196" max="8196" width="27" style="1" customWidth="1"/>
    <col min="8197" max="8197" width="6.5" style="1" customWidth="1"/>
    <col min="8198" max="8199" width="5.25" style="1" bestFit="1" customWidth="1"/>
    <col min="8200" max="8201" width="5.25" style="1" customWidth="1"/>
    <col min="8202" max="8203" width="5.25" style="1" bestFit="1" customWidth="1"/>
    <col min="8204" max="8204" width="19.625" style="1" customWidth="1"/>
    <col min="8205" max="8205" width="13.25" style="1" bestFit="1" customWidth="1"/>
    <col min="8206" max="8206" width="13.5" style="1" customWidth="1"/>
    <col min="8207" max="8207" width="16.25" style="1" bestFit="1" customWidth="1"/>
    <col min="8208" max="8450" width="9" style="1"/>
    <col min="8451" max="8451" width="3.5" style="1" bestFit="1" customWidth="1"/>
    <col min="8452" max="8452" width="27" style="1" customWidth="1"/>
    <col min="8453" max="8453" width="6.5" style="1" customWidth="1"/>
    <col min="8454" max="8455" width="5.25" style="1" bestFit="1" customWidth="1"/>
    <col min="8456" max="8457" width="5.25" style="1" customWidth="1"/>
    <col min="8458" max="8459" width="5.25" style="1" bestFit="1" customWidth="1"/>
    <col min="8460" max="8460" width="19.625" style="1" customWidth="1"/>
    <col min="8461" max="8461" width="13.25" style="1" bestFit="1" customWidth="1"/>
    <col min="8462" max="8462" width="13.5" style="1" customWidth="1"/>
    <col min="8463" max="8463" width="16.25" style="1" bestFit="1" customWidth="1"/>
    <col min="8464" max="8706" width="9" style="1"/>
    <col min="8707" max="8707" width="3.5" style="1" bestFit="1" customWidth="1"/>
    <col min="8708" max="8708" width="27" style="1" customWidth="1"/>
    <col min="8709" max="8709" width="6.5" style="1" customWidth="1"/>
    <col min="8710" max="8711" width="5.25" style="1" bestFit="1" customWidth="1"/>
    <col min="8712" max="8713" width="5.25" style="1" customWidth="1"/>
    <col min="8714" max="8715" width="5.25" style="1" bestFit="1" customWidth="1"/>
    <col min="8716" max="8716" width="19.625" style="1" customWidth="1"/>
    <col min="8717" max="8717" width="13.25" style="1" bestFit="1" customWidth="1"/>
    <col min="8718" max="8718" width="13.5" style="1" customWidth="1"/>
    <col min="8719" max="8719" width="16.25" style="1" bestFit="1" customWidth="1"/>
    <col min="8720" max="8962" width="9" style="1"/>
    <col min="8963" max="8963" width="3.5" style="1" bestFit="1" customWidth="1"/>
    <col min="8964" max="8964" width="27" style="1" customWidth="1"/>
    <col min="8965" max="8965" width="6.5" style="1" customWidth="1"/>
    <col min="8966" max="8967" width="5.25" style="1" bestFit="1" customWidth="1"/>
    <col min="8968" max="8969" width="5.25" style="1" customWidth="1"/>
    <col min="8970" max="8971" width="5.25" style="1" bestFit="1" customWidth="1"/>
    <col min="8972" max="8972" width="19.625" style="1" customWidth="1"/>
    <col min="8973" max="8973" width="13.25" style="1" bestFit="1" customWidth="1"/>
    <col min="8974" max="8974" width="13.5" style="1" customWidth="1"/>
    <col min="8975" max="8975" width="16.25" style="1" bestFit="1" customWidth="1"/>
    <col min="8976" max="9218" width="9" style="1"/>
    <col min="9219" max="9219" width="3.5" style="1" bestFit="1" customWidth="1"/>
    <col min="9220" max="9220" width="27" style="1" customWidth="1"/>
    <col min="9221" max="9221" width="6.5" style="1" customWidth="1"/>
    <col min="9222" max="9223" width="5.25" style="1" bestFit="1" customWidth="1"/>
    <col min="9224" max="9225" width="5.25" style="1" customWidth="1"/>
    <col min="9226" max="9227" width="5.25" style="1" bestFit="1" customWidth="1"/>
    <col min="9228" max="9228" width="19.625" style="1" customWidth="1"/>
    <col min="9229" max="9229" width="13.25" style="1" bestFit="1" customWidth="1"/>
    <col min="9230" max="9230" width="13.5" style="1" customWidth="1"/>
    <col min="9231" max="9231" width="16.25" style="1" bestFit="1" customWidth="1"/>
    <col min="9232" max="9474" width="9" style="1"/>
    <col min="9475" max="9475" width="3.5" style="1" bestFit="1" customWidth="1"/>
    <col min="9476" max="9476" width="27" style="1" customWidth="1"/>
    <col min="9477" max="9477" width="6.5" style="1" customWidth="1"/>
    <col min="9478" max="9479" width="5.25" style="1" bestFit="1" customWidth="1"/>
    <col min="9480" max="9481" width="5.25" style="1" customWidth="1"/>
    <col min="9482" max="9483" width="5.25" style="1" bestFit="1" customWidth="1"/>
    <col min="9484" max="9484" width="19.625" style="1" customWidth="1"/>
    <col min="9485" max="9485" width="13.25" style="1" bestFit="1" customWidth="1"/>
    <col min="9486" max="9486" width="13.5" style="1" customWidth="1"/>
    <col min="9487" max="9487" width="16.25" style="1" bestFit="1" customWidth="1"/>
    <col min="9488" max="9730" width="9" style="1"/>
    <col min="9731" max="9731" width="3.5" style="1" bestFit="1" customWidth="1"/>
    <col min="9732" max="9732" width="27" style="1" customWidth="1"/>
    <col min="9733" max="9733" width="6.5" style="1" customWidth="1"/>
    <col min="9734" max="9735" width="5.25" style="1" bestFit="1" customWidth="1"/>
    <col min="9736" max="9737" width="5.25" style="1" customWidth="1"/>
    <col min="9738" max="9739" width="5.25" style="1" bestFit="1" customWidth="1"/>
    <col min="9740" max="9740" width="19.625" style="1" customWidth="1"/>
    <col min="9741" max="9741" width="13.25" style="1" bestFit="1" customWidth="1"/>
    <col min="9742" max="9742" width="13.5" style="1" customWidth="1"/>
    <col min="9743" max="9743" width="16.25" style="1" bestFit="1" customWidth="1"/>
    <col min="9744" max="9986" width="9" style="1"/>
    <col min="9987" max="9987" width="3.5" style="1" bestFit="1" customWidth="1"/>
    <col min="9988" max="9988" width="27" style="1" customWidth="1"/>
    <col min="9989" max="9989" width="6.5" style="1" customWidth="1"/>
    <col min="9990" max="9991" width="5.25" style="1" bestFit="1" customWidth="1"/>
    <col min="9992" max="9993" width="5.25" style="1" customWidth="1"/>
    <col min="9994" max="9995" width="5.25" style="1" bestFit="1" customWidth="1"/>
    <col min="9996" max="9996" width="19.625" style="1" customWidth="1"/>
    <col min="9997" max="9997" width="13.25" style="1" bestFit="1" customWidth="1"/>
    <col min="9998" max="9998" width="13.5" style="1" customWidth="1"/>
    <col min="9999" max="9999" width="16.25" style="1" bestFit="1" customWidth="1"/>
    <col min="10000" max="10242" width="9" style="1"/>
    <col min="10243" max="10243" width="3.5" style="1" bestFit="1" customWidth="1"/>
    <col min="10244" max="10244" width="27" style="1" customWidth="1"/>
    <col min="10245" max="10245" width="6.5" style="1" customWidth="1"/>
    <col min="10246" max="10247" width="5.25" style="1" bestFit="1" customWidth="1"/>
    <col min="10248" max="10249" width="5.25" style="1" customWidth="1"/>
    <col min="10250" max="10251" width="5.25" style="1" bestFit="1" customWidth="1"/>
    <col min="10252" max="10252" width="19.625" style="1" customWidth="1"/>
    <col min="10253" max="10253" width="13.25" style="1" bestFit="1" customWidth="1"/>
    <col min="10254" max="10254" width="13.5" style="1" customWidth="1"/>
    <col min="10255" max="10255" width="16.25" style="1" bestFit="1" customWidth="1"/>
    <col min="10256" max="10498" width="9" style="1"/>
    <col min="10499" max="10499" width="3.5" style="1" bestFit="1" customWidth="1"/>
    <col min="10500" max="10500" width="27" style="1" customWidth="1"/>
    <col min="10501" max="10501" width="6.5" style="1" customWidth="1"/>
    <col min="10502" max="10503" width="5.25" style="1" bestFit="1" customWidth="1"/>
    <col min="10504" max="10505" width="5.25" style="1" customWidth="1"/>
    <col min="10506" max="10507" width="5.25" style="1" bestFit="1" customWidth="1"/>
    <col min="10508" max="10508" width="19.625" style="1" customWidth="1"/>
    <col min="10509" max="10509" width="13.25" style="1" bestFit="1" customWidth="1"/>
    <col min="10510" max="10510" width="13.5" style="1" customWidth="1"/>
    <col min="10511" max="10511" width="16.25" style="1" bestFit="1" customWidth="1"/>
    <col min="10512" max="10754" width="9" style="1"/>
    <col min="10755" max="10755" width="3.5" style="1" bestFit="1" customWidth="1"/>
    <col min="10756" max="10756" width="27" style="1" customWidth="1"/>
    <col min="10757" max="10757" width="6.5" style="1" customWidth="1"/>
    <col min="10758" max="10759" width="5.25" style="1" bestFit="1" customWidth="1"/>
    <col min="10760" max="10761" width="5.25" style="1" customWidth="1"/>
    <col min="10762" max="10763" width="5.25" style="1" bestFit="1" customWidth="1"/>
    <col min="10764" max="10764" width="19.625" style="1" customWidth="1"/>
    <col min="10765" max="10765" width="13.25" style="1" bestFit="1" customWidth="1"/>
    <col min="10766" max="10766" width="13.5" style="1" customWidth="1"/>
    <col min="10767" max="10767" width="16.25" style="1" bestFit="1" customWidth="1"/>
    <col min="10768" max="11010" width="9" style="1"/>
    <col min="11011" max="11011" width="3.5" style="1" bestFit="1" customWidth="1"/>
    <col min="11012" max="11012" width="27" style="1" customWidth="1"/>
    <col min="11013" max="11013" width="6.5" style="1" customWidth="1"/>
    <col min="11014" max="11015" width="5.25" style="1" bestFit="1" customWidth="1"/>
    <col min="11016" max="11017" width="5.25" style="1" customWidth="1"/>
    <col min="11018" max="11019" width="5.25" style="1" bestFit="1" customWidth="1"/>
    <col min="11020" max="11020" width="19.625" style="1" customWidth="1"/>
    <col min="11021" max="11021" width="13.25" style="1" bestFit="1" customWidth="1"/>
    <col min="11022" max="11022" width="13.5" style="1" customWidth="1"/>
    <col min="11023" max="11023" width="16.25" style="1" bestFit="1" customWidth="1"/>
    <col min="11024" max="11266" width="9" style="1"/>
    <col min="11267" max="11267" width="3.5" style="1" bestFit="1" customWidth="1"/>
    <col min="11268" max="11268" width="27" style="1" customWidth="1"/>
    <col min="11269" max="11269" width="6.5" style="1" customWidth="1"/>
    <col min="11270" max="11271" width="5.25" style="1" bestFit="1" customWidth="1"/>
    <col min="11272" max="11273" width="5.25" style="1" customWidth="1"/>
    <col min="11274" max="11275" width="5.25" style="1" bestFit="1" customWidth="1"/>
    <col min="11276" max="11276" width="19.625" style="1" customWidth="1"/>
    <col min="11277" max="11277" width="13.25" style="1" bestFit="1" customWidth="1"/>
    <col min="11278" max="11278" width="13.5" style="1" customWidth="1"/>
    <col min="11279" max="11279" width="16.25" style="1" bestFit="1" customWidth="1"/>
    <col min="11280" max="11522" width="9" style="1"/>
    <col min="11523" max="11523" width="3.5" style="1" bestFit="1" customWidth="1"/>
    <col min="11524" max="11524" width="27" style="1" customWidth="1"/>
    <col min="11525" max="11525" width="6.5" style="1" customWidth="1"/>
    <col min="11526" max="11527" width="5.25" style="1" bestFit="1" customWidth="1"/>
    <col min="11528" max="11529" width="5.25" style="1" customWidth="1"/>
    <col min="11530" max="11531" width="5.25" style="1" bestFit="1" customWidth="1"/>
    <col min="11532" max="11532" width="19.625" style="1" customWidth="1"/>
    <col min="11533" max="11533" width="13.25" style="1" bestFit="1" customWidth="1"/>
    <col min="11534" max="11534" width="13.5" style="1" customWidth="1"/>
    <col min="11535" max="11535" width="16.25" style="1" bestFit="1" customWidth="1"/>
    <col min="11536" max="11778" width="9" style="1"/>
    <col min="11779" max="11779" width="3.5" style="1" bestFit="1" customWidth="1"/>
    <col min="11780" max="11780" width="27" style="1" customWidth="1"/>
    <col min="11781" max="11781" width="6.5" style="1" customWidth="1"/>
    <col min="11782" max="11783" width="5.25" style="1" bestFit="1" customWidth="1"/>
    <col min="11784" max="11785" width="5.25" style="1" customWidth="1"/>
    <col min="11786" max="11787" width="5.25" style="1" bestFit="1" customWidth="1"/>
    <col min="11788" max="11788" width="19.625" style="1" customWidth="1"/>
    <col min="11789" max="11789" width="13.25" style="1" bestFit="1" customWidth="1"/>
    <col min="11790" max="11790" width="13.5" style="1" customWidth="1"/>
    <col min="11791" max="11791" width="16.25" style="1" bestFit="1" customWidth="1"/>
    <col min="11792" max="12034" width="9" style="1"/>
    <col min="12035" max="12035" width="3.5" style="1" bestFit="1" customWidth="1"/>
    <col min="12036" max="12036" width="27" style="1" customWidth="1"/>
    <col min="12037" max="12037" width="6.5" style="1" customWidth="1"/>
    <col min="12038" max="12039" width="5.25" style="1" bestFit="1" customWidth="1"/>
    <col min="12040" max="12041" width="5.25" style="1" customWidth="1"/>
    <col min="12042" max="12043" width="5.25" style="1" bestFit="1" customWidth="1"/>
    <col min="12044" max="12044" width="19.625" style="1" customWidth="1"/>
    <col min="12045" max="12045" width="13.25" style="1" bestFit="1" customWidth="1"/>
    <col min="12046" max="12046" width="13.5" style="1" customWidth="1"/>
    <col min="12047" max="12047" width="16.25" style="1" bestFit="1" customWidth="1"/>
    <col min="12048" max="12290" width="9" style="1"/>
    <col min="12291" max="12291" width="3.5" style="1" bestFit="1" customWidth="1"/>
    <col min="12292" max="12292" width="27" style="1" customWidth="1"/>
    <col min="12293" max="12293" width="6.5" style="1" customWidth="1"/>
    <col min="12294" max="12295" width="5.25" style="1" bestFit="1" customWidth="1"/>
    <col min="12296" max="12297" width="5.25" style="1" customWidth="1"/>
    <col min="12298" max="12299" width="5.25" style="1" bestFit="1" customWidth="1"/>
    <col min="12300" max="12300" width="19.625" style="1" customWidth="1"/>
    <col min="12301" max="12301" width="13.25" style="1" bestFit="1" customWidth="1"/>
    <col min="12302" max="12302" width="13.5" style="1" customWidth="1"/>
    <col min="12303" max="12303" width="16.25" style="1" bestFit="1" customWidth="1"/>
    <col min="12304" max="12546" width="9" style="1"/>
    <col min="12547" max="12547" width="3.5" style="1" bestFit="1" customWidth="1"/>
    <col min="12548" max="12548" width="27" style="1" customWidth="1"/>
    <col min="12549" max="12549" width="6.5" style="1" customWidth="1"/>
    <col min="12550" max="12551" width="5.25" style="1" bestFit="1" customWidth="1"/>
    <col min="12552" max="12553" width="5.25" style="1" customWidth="1"/>
    <col min="12554" max="12555" width="5.25" style="1" bestFit="1" customWidth="1"/>
    <col min="12556" max="12556" width="19.625" style="1" customWidth="1"/>
    <col min="12557" max="12557" width="13.25" style="1" bestFit="1" customWidth="1"/>
    <col min="12558" max="12558" width="13.5" style="1" customWidth="1"/>
    <col min="12559" max="12559" width="16.25" style="1" bestFit="1" customWidth="1"/>
    <col min="12560" max="12802" width="9" style="1"/>
    <col min="12803" max="12803" width="3.5" style="1" bestFit="1" customWidth="1"/>
    <col min="12804" max="12804" width="27" style="1" customWidth="1"/>
    <col min="12805" max="12805" width="6.5" style="1" customWidth="1"/>
    <col min="12806" max="12807" width="5.25" style="1" bestFit="1" customWidth="1"/>
    <col min="12808" max="12809" width="5.25" style="1" customWidth="1"/>
    <col min="12810" max="12811" width="5.25" style="1" bestFit="1" customWidth="1"/>
    <col min="12812" max="12812" width="19.625" style="1" customWidth="1"/>
    <col min="12813" max="12813" width="13.25" style="1" bestFit="1" customWidth="1"/>
    <col min="12814" max="12814" width="13.5" style="1" customWidth="1"/>
    <col min="12815" max="12815" width="16.25" style="1" bestFit="1" customWidth="1"/>
    <col min="12816" max="13058" width="9" style="1"/>
    <col min="13059" max="13059" width="3.5" style="1" bestFit="1" customWidth="1"/>
    <col min="13060" max="13060" width="27" style="1" customWidth="1"/>
    <col min="13061" max="13061" width="6.5" style="1" customWidth="1"/>
    <col min="13062" max="13063" width="5.25" style="1" bestFit="1" customWidth="1"/>
    <col min="13064" max="13065" width="5.25" style="1" customWidth="1"/>
    <col min="13066" max="13067" width="5.25" style="1" bestFit="1" customWidth="1"/>
    <col min="13068" max="13068" width="19.625" style="1" customWidth="1"/>
    <col min="13069" max="13069" width="13.25" style="1" bestFit="1" customWidth="1"/>
    <col min="13070" max="13070" width="13.5" style="1" customWidth="1"/>
    <col min="13071" max="13071" width="16.25" style="1" bestFit="1" customWidth="1"/>
    <col min="13072" max="13314" width="9" style="1"/>
    <col min="13315" max="13315" width="3.5" style="1" bestFit="1" customWidth="1"/>
    <col min="13316" max="13316" width="27" style="1" customWidth="1"/>
    <col min="13317" max="13317" width="6.5" style="1" customWidth="1"/>
    <col min="13318" max="13319" width="5.25" style="1" bestFit="1" customWidth="1"/>
    <col min="13320" max="13321" width="5.25" style="1" customWidth="1"/>
    <col min="13322" max="13323" width="5.25" style="1" bestFit="1" customWidth="1"/>
    <col min="13324" max="13324" width="19.625" style="1" customWidth="1"/>
    <col min="13325" max="13325" width="13.25" style="1" bestFit="1" customWidth="1"/>
    <col min="13326" max="13326" width="13.5" style="1" customWidth="1"/>
    <col min="13327" max="13327" width="16.25" style="1" bestFit="1" customWidth="1"/>
    <col min="13328" max="13570" width="9" style="1"/>
    <col min="13571" max="13571" width="3.5" style="1" bestFit="1" customWidth="1"/>
    <col min="13572" max="13572" width="27" style="1" customWidth="1"/>
    <col min="13573" max="13573" width="6.5" style="1" customWidth="1"/>
    <col min="13574" max="13575" width="5.25" style="1" bestFit="1" customWidth="1"/>
    <col min="13576" max="13577" width="5.25" style="1" customWidth="1"/>
    <col min="13578" max="13579" width="5.25" style="1" bestFit="1" customWidth="1"/>
    <col min="13580" max="13580" width="19.625" style="1" customWidth="1"/>
    <col min="13581" max="13581" width="13.25" style="1" bestFit="1" customWidth="1"/>
    <col min="13582" max="13582" width="13.5" style="1" customWidth="1"/>
    <col min="13583" max="13583" width="16.25" style="1" bestFit="1" customWidth="1"/>
    <col min="13584" max="13826" width="9" style="1"/>
    <col min="13827" max="13827" width="3.5" style="1" bestFit="1" customWidth="1"/>
    <col min="13828" max="13828" width="27" style="1" customWidth="1"/>
    <col min="13829" max="13829" width="6.5" style="1" customWidth="1"/>
    <col min="13830" max="13831" width="5.25" style="1" bestFit="1" customWidth="1"/>
    <col min="13832" max="13833" width="5.25" style="1" customWidth="1"/>
    <col min="13834" max="13835" width="5.25" style="1" bestFit="1" customWidth="1"/>
    <col min="13836" max="13836" width="19.625" style="1" customWidth="1"/>
    <col min="13837" max="13837" width="13.25" style="1" bestFit="1" customWidth="1"/>
    <col min="13838" max="13838" width="13.5" style="1" customWidth="1"/>
    <col min="13839" max="13839" width="16.25" style="1" bestFit="1" customWidth="1"/>
    <col min="13840" max="14082" width="9" style="1"/>
    <col min="14083" max="14083" width="3.5" style="1" bestFit="1" customWidth="1"/>
    <col min="14084" max="14084" width="27" style="1" customWidth="1"/>
    <col min="14085" max="14085" width="6.5" style="1" customWidth="1"/>
    <col min="14086" max="14087" width="5.25" style="1" bestFit="1" customWidth="1"/>
    <col min="14088" max="14089" width="5.25" style="1" customWidth="1"/>
    <col min="14090" max="14091" width="5.25" style="1" bestFit="1" customWidth="1"/>
    <col min="14092" max="14092" width="19.625" style="1" customWidth="1"/>
    <col min="14093" max="14093" width="13.25" style="1" bestFit="1" customWidth="1"/>
    <col min="14094" max="14094" width="13.5" style="1" customWidth="1"/>
    <col min="14095" max="14095" width="16.25" style="1" bestFit="1" customWidth="1"/>
    <col min="14096" max="14338" width="9" style="1"/>
    <col min="14339" max="14339" width="3.5" style="1" bestFit="1" customWidth="1"/>
    <col min="14340" max="14340" width="27" style="1" customWidth="1"/>
    <col min="14341" max="14341" width="6.5" style="1" customWidth="1"/>
    <col min="14342" max="14343" width="5.25" style="1" bestFit="1" customWidth="1"/>
    <col min="14344" max="14345" width="5.25" style="1" customWidth="1"/>
    <col min="14346" max="14347" width="5.25" style="1" bestFit="1" customWidth="1"/>
    <col min="14348" max="14348" width="19.625" style="1" customWidth="1"/>
    <col min="14349" max="14349" width="13.25" style="1" bestFit="1" customWidth="1"/>
    <col min="14350" max="14350" width="13.5" style="1" customWidth="1"/>
    <col min="14351" max="14351" width="16.25" style="1" bestFit="1" customWidth="1"/>
    <col min="14352" max="14594" width="9" style="1"/>
    <col min="14595" max="14595" width="3.5" style="1" bestFit="1" customWidth="1"/>
    <col min="14596" max="14596" width="27" style="1" customWidth="1"/>
    <col min="14597" max="14597" width="6.5" style="1" customWidth="1"/>
    <col min="14598" max="14599" width="5.25" style="1" bestFit="1" customWidth="1"/>
    <col min="14600" max="14601" width="5.25" style="1" customWidth="1"/>
    <col min="14602" max="14603" width="5.25" style="1" bestFit="1" customWidth="1"/>
    <col min="14604" max="14604" width="19.625" style="1" customWidth="1"/>
    <col min="14605" max="14605" width="13.25" style="1" bestFit="1" customWidth="1"/>
    <col min="14606" max="14606" width="13.5" style="1" customWidth="1"/>
    <col min="14607" max="14607" width="16.25" style="1" bestFit="1" customWidth="1"/>
    <col min="14608" max="14850" width="9" style="1"/>
    <col min="14851" max="14851" width="3.5" style="1" bestFit="1" customWidth="1"/>
    <col min="14852" max="14852" width="27" style="1" customWidth="1"/>
    <col min="14853" max="14853" width="6.5" style="1" customWidth="1"/>
    <col min="14854" max="14855" width="5.25" style="1" bestFit="1" customWidth="1"/>
    <col min="14856" max="14857" width="5.25" style="1" customWidth="1"/>
    <col min="14858" max="14859" width="5.25" style="1" bestFit="1" customWidth="1"/>
    <col min="14860" max="14860" width="19.625" style="1" customWidth="1"/>
    <col min="14861" max="14861" width="13.25" style="1" bestFit="1" customWidth="1"/>
    <col min="14862" max="14862" width="13.5" style="1" customWidth="1"/>
    <col min="14863" max="14863" width="16.25" style="1" bestFit="1" customWidth="1"/>
    <col min="14864" max="15106" width="9" style="1"/>
    <col min="15107" max="15107" width="3.5" style="1" bestFit="1" customWidth="1"/>
    <col min="15108" max="15108" width="27" style="1" customWidth="1"/>
    <col min="15109" max="15109" width="6.5" style="1" customWidth="1"/>
    <col min="15110" max="15111" width="5.25" style="1" bestFit="1" customWidth="1"/>
    <col min="15112" max="15113" width="5.25" style="1" customWidth="1"/>
    <col min="15114" max="15115" width="5.25" style="1" bestFit="1" customWidth="1"/>
    <col min="15116" max="15116" width="19.625" style="1" customWidth="1"/>
    <col min="15117" max="15117" width="13.25" style="1" bestFit="1" customWidth="1"/>
    <col min="15118" max="15118" width="13.5" style="1" customWidth="1"/>
    <col min="15119" max="15119" width="16.25" style="1" bestFit="1" customWidth="1"/>
    <col min="15120" max="15362" width="9" style="1"/>
    <col min="15363" max="15363" width="3.5" style="1" bestFit="1" customWidth="1"/>
    <col min="15364" max="15364" width="27" style="1" customWidth="1"/>
    <col min="15365" max="15365" width="6.5" style="1" customWidth="1"/>
    <col min="15366" max="15367" width="5.25" style="1" bestFit="1" customWidth="1"/>
    <col min="15368" max="15369" width="5.25" style="1" customWidth="1"/>
    <col min="15370" max="15371" width="5.25" style="1" bestFit="1" customWidth="1"/>
    <col min="15372" max="15372" width="19.625" style="1" customWidth="1"/>
    <col min="15373" max="15373" width="13.25" style="1" bestFit="1" customWidth="1"/>
    <col min="15374" max="15374" width="13.5" style="1" customWidth="1"/>
    <col min="15375" max="15375" width="16.25" style="1" bestFit="1" customWidth="1"/>
    <col min="15376" max="15618" width="9" style="1"/>
    <col min="15619" max="15619" width="3.5" style="1" bestFit="1" customWidth="1"/>
    <col min="15620" max="15620" width="27" style="1" customWidth="1"/>
    <col min="15621" max="15621" width="6.5" style="1" customWidth="1"/>
    <col min="15622" max="15623" width="5.25" style="1" bestFit="1" customWidth="1"/>
    <col min="15624" max="15625" width="5.25" style="1" customWidth="1"/>
    <col min="15626" max="15627" width="5.25" style="1" bestFit="1" customWidth="1"/>
    <col min="15628" max="15628" width="19.625" style="1" customWidth="1"/>
    <col min="15629" max="15629" width="13.25" style="1" bestFit="1" customWidth="1"/>
    <col min="15630" max="15630" width="13.5" style="1" customWidth="1"/>
    <col min="15631" max="15631" width="16.25" style="1" bestFit="1" customWidth="1"/>
    <col min="15632" max="15874" width="9" style="1"/>
    <col min="15875" max="15875" width="3.5" style="1" bestFit="1" customWidth="1"/>
    <col min="15876" max="15876" width="27" style="1" customWidth="1"/>
    <col min="15877" max="15877" width="6.5" style="1" customWidth="1"/>
    <col min="15878" max="15879" width="5.25" style="1" bestFit="1" customWidth="1"/>
    <col min="15880" max="15881" width="5.25" style="1" customWidth="1"/>
    <col min="15882" max="15883" width="5.25" style="1" bestFit="1" customWidth="1"/>
    <col min="15884" max="15884" width="19.625" style="1" customWidth="1"/>
    <col min="15885" max="15885" width="13.25" style="1" bestFit="1" customWidth="1"/>
    <col min="15886" max="15886" width="13.5" style="1" customWidth="1"/>
    <col min="15887" max="15887" width="16.25" style="1" bestFit="1" customWidth="1"/>
    <col min="15888" max="16130" width="9" style="1"/>
    <col min="16131" max="16131" width="3.5" style="1" bestFit="1" customWidth="1"/>
    <col min="16132" max="16132" width="27" style="1" customWidth="1"/>
    <col min="16133" max="16133" width="6.5" style="1" customWidth="1"/>
    <col min="16134" max="16135" width="5.25" style="1" bestFit="1" customWidth="1"/>
    <col min="16136" max="16137" width="5.25" style="1" customWidth="1"/>
    <col min="16138" max="16139" width="5.25" style="1" bestFit="1" customWidth="1"/>
    <col min="16140" max="16140" width="19.625" style="1" customWidth="1"/>
    <col min="16141" max="16141" width="13.25" style="1" bestFit="1" customWidth="1"/>
    <col min="16142" max="16142" width="13.5" style="1" customWidth="1"/>
    <col min="16143" max="16143" width="16.25" style="1" bestFit="1" customWidth="1"/>
    <col min="16144" max="16384" width="9" style="1"/>
  </cols>
  <sheetData>
    <row r="1" spans="1:19" ht="17.25">
      <c r="B1" s="2" t="s">
        <v>69</v>
      </c>
      <c r="S1" s="16" t="s">
        <v>14</v>
      </c>
    </row>
    <row r="2" spans="1:19" ht="17.25">
      <c r="B2" s="2"/>
      <c r="R2" s="16"/>
    </row>
    <row r="3" spans="1:19" ht="18.75" customHeight="1">
      <c r="B3" s="48" t="s">
        <v>11</v>
      </c>
      <c r="C3" s="100"/>
      <c r="D3" s="100"/>
      <c r="E3" s="101"/>
      <c r="I3" s="119" t="s">
        <v>68</v>
      </c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8.75">
      <c r="B4" s="49" t="s">
        <v>12</v>
      </c>
      <c r="C4" s="102"/>
      <c r="D4" s="102"/>
      <c r="E4" s="103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18.75">
      <c r="B5" s="49" t="s">
        <v>13</v>
      </c>
      <c r="C5" s="104"/>
      <c r="D5" s="104"/>
      <c r="E5" s="105"/>
      <c r="H5" s="5"/>
    </row>
    <row r="7" spans="1:19" ht="40.5" customHeight="1">
      <c r="A7" s="106" t="s">
        <v>25</v>
      </c>
      <c r="B7" s="108" t="s">
        <v>0</v>
      </c>
      <c r="C7" s="110" t="s">
        <v>26</v>
      </c>
      <c r="D7" s="111"/>
      <c r="E7" s="108" t="s">
        <v>3</v>
      </c>
      <c r="F7" s="110" t="s">
        <v>4</v>
      </c>
      <c r="G7" s="111"/>
      <c r="H7" s="108" t="s">
        <v>15</v>
      </c>
      <c r="I7" s="116" t="s">
        <v>30</v>
      </c>
      <c r="J7" s="110" t="s">
        <v>51</v>
      </c>
      <c r="K7" s="118"/>
      <c r="L7" s="112" t="s">
        <v>5</v>
      </c>
      <c r="M7" s="114" t="s">
        <v>6</v>
      </c>
      <c r="N7" s="108" t="s">
        <v>7</v>
      </c>
      <c r="O7" s="108" t="s">
        <v>8</v>
      </c>
      <c r="P7" s="108" t="s">
        <v>9</v>
      </c>
      <c r="Q7" s="116" t="s">
        <v>55</v>
      </c>
      <c r="R7" s="108" t="s">
        <v>52</v>
      </c>
      <c r="S7" s="108" t="s">
        <v>10</v>
      </c>
    </row>
    <row r="8" spans="1:19" ht="20.25" customHeight="1" thickBot="1">
      <c r="A8" s="107"/>
      <c r="B8" s="109"/>
      <c r="C8" s="18" t="s">
        <v>1</v>
      </c>
      <c r="D8" s="22" t="s">
        <v>2</v>
      </c>
      <c r="E8" s="109"/>
      <c r="F8" s="6" t="s">
        <v>3</v>
      </c>
      <c r="G8" s="22" t="s">
        <v>2</v>
      </c>
      <c r="H8" s="109"/>
      <c r="I8" s="117"/>
      <c r="J8" s="73" t="s">
        <v>49</v>
      </c>
      <c r="K8" s="73" t="s">
        <v>50</v>
      </c>
      <c r="L8" s="113"/>
      <c r="M8" s="115"/>
      <c r="N8" s="109"/>
      <c r="O8" s="109"/>
      <c r="P8" s="109"/>
      <c r="Q8" s="117"/>
      <c r="R8" s="109"/>
      <c r="S8" s="109"/>
    </row>
    <row r="9" spans="1:19" ht="14.25" thickTop="1">
      <c r="A9" s="24" t="s">
        <v>18</v>
      </c>
      <c r="B9" s="50" t="s">
        <v>28</v>
      </c>
      <c r="C9" s="25">
        <v>500</v>
      </c>
      <c r="D9" s="26" t="s">
        <v>21</v>
      </c>
      <c r="E9" s="25">
        <v>8</v>
      </c>
      <c r="F9" s="70">
        <f t="shared" ref="F9:F51" si="0">IF(C9=0," ",C9*E9)</f>
        <v>4000</v>
      </c>
      <c r="G9" s="72" t="str">
        <f>D9</f>
        <v>g</v>
      </c>
      <c r="H9" s="26" t="s">
        <v>17</v>
      </c>
      <c r="I9" s="64" t="s">
        <v>34</v>
      </c>
      <c r="J9" s="74" t="s">
        <v>42</v>
      </c>
      <c r="K9" s="85"/>
      <c r="L9" s="51"/>
      <c r="M9" s="27"/>
      <c r="N9" s="27"/>
      <c r="O9" s="27"/>
      <c r="P9" s="27"/>
      <c r="Q9" s="80"/>
      <c r="R9" s="27"/>
      <c r="S9" s="93" t="s">
        <v>27</v>
      </c>
    </row>
    <row r="10" spans="1:19">
      <c r="A10" s="20" t="s">
        <v>18</v>
      </c>
      <c r="B10" s="56" t="s">
        <v>64</v>
      </c>
      <c r="C10" s="36">
        <v>500</v>
      </c>
      <c r="D10" s="14" t="s">
        <v>21</v>
      </c>
      <c r="E10" s="36">
        <v>3</v>
      </c>
      <c r="F10" s="44">
        <f t="shared" ref="F10" si="1">IF(C10=0," ",C10*E10)</f>
        <v>1500</v>
      </c>
      <c r="G10" s="45" t="str">
        <f>D10</f>
        <v>g</v>
      </c>
      <c r="H10" s="14" t="s">
        <v>20</v>
      </c>
      <c r="I10" s="67" t="s">
        <v>34</v>
      </c>
      <c r="J10" s="75" t="s">
        <v>44</v>
      </c>
      <c r="K10" s="86" t="s">
        <v>64</v>
      </c>
      <c r="L10" s="57"/>
      <c r="M10" s="8"/>
      <c r="N10" s="8"/>
      <c r="O10" s="8"/>
      <c r="P10" s="8"/>
      <c r="Q10" s="81">
        <v>500</v>
      </c>
      <c r="R10" s="8"/>
      <c r="S10" s="94"/>
    </row>
    <row r="11" spans="1:19">
      <c r="A11" s="21" t="s">
        <v>18</v>
      </c>
      <c r="B11" s="52" t="s">
        <v>53</v>
      </c>
      <c r="C11" s="23">
        <v>20</v>
      </c>
      <c r="D11" s="15" t="s">
        <v>39</v>
      </c>
      <c r="E11" s="23">
        <v>5</v>
      </c>
      <c r="F11" s="71">
        <f t="shared" si="0"/>
        <v>100</v>
      </c>
      <c r="G11" s="42" t="str">
        <f>D11</f>
        <v>㎏</v>
      </c>
      <c r="H11" s="15" t="s">
        <v>17</v>
      </c>
      <c r="I11" s="65" t="s">
        <v>38</v>
      </c>
      <c r="J11" s="76" t="s">
        <v>46</v>
      </c>
      <c r="K11" s="87" t="s">
        <v>54</v>
      </c>
      <c r="L11" s="53"/>
      <c r="M11" s="12"/>
      <c r="N11" s="12"/>
      <c r="O11" s="12"/>
      <c r="P11" s="12"/>
      <c r="Q11" s="82">
        <v>200</v>
      </c>
      <c r="R11" s="12"/>
      <c r="S11" s="95" t="s">
        <v>40</v>
      </c>
    </row>
    <row r="12" spans="1:19">
      <c r="A12" s="32">
        <v>1</v>
      </c>
      <c r="B12" s="54"/>
      <c r="C12" s="30"/>
      <c r="D12" s="14"/>
      <c r="E12" s="35"/>
      <c r="F12" s="40" t="str">
        <f>IF(C12=0," ",C12*E12)</f>
        <v xml:space="preserve"> </v>
      </c>
      <c r="G12" s="43" t="str">
        <f>(IF(D12=0," ",D12))</f>
        <v xml:space="preserve"> </v>
      </c>
      <c r="H12" s="30"/>
      <c r="I12" s="66"/>
      <c r="J12" s="77"/>
      <c r="K12" s="88"/>
      <c r="L12" s="55"/>
      <c r="M12" s="33"/>
      <c r="N12" s="33"/>
      <c r="O12" s="33"/>
      <c r="P12" s="33"/>
      <c r="Q12" s="83"/>
      <c r="R12" s="33"/>
      <c r="S12" s="96"/>
    </row>
    <row r="13" spans="1:19">
      <c r="A13" s="20">
        <v>2</v>
      </c>
      <c r="B13" s="56"/>
      <c r="C13" s="14"/>
      <c r="D13" s="14"/>
      <c r="E13" s="36"/>
      <c r="F13" s="44" t="str">
        <f t="shared" si="0"/>
        <v xml:space="preserve"> </v>
      </c>
      <c r="G13" s="45" t="str">
        <f t="shared" ref="G13:G37" si="2">(IF(D13=0," ",D13))</f>
        <v xml:space="preserve"> </v>
      </c>
      <c r="H13" s="14"/>
      <c r="I13" s="67"/>
      <c r="J13" s="75"/>
      <c r="K13" s="86"/>
      <c r="L13" s="57"/>
      <c r="M13" s="8"/>
      <c r="N13" s="8"/>
      <c r="O13" s="8"/>
      <c r="P13" s="8"/>
      <c r="Q13" s="81"/>
      <c r="R13" s="8"/>
      <c r="S13" s="94"/>
    </row>
    <row r="14" spans="1:19">
      <c r="A14" s="19">
        <v>3</v>
      </c>
      <c r="B14" s="58"/>
      <c r="C14" s="14"/>
      <c r="D14" s="14"/>
      <c r="E14" s="36"/>
      <c r="F14" s="44" t="str">
        <f t="shared" si="0"/>
        <v xml:space="preserve"> </v>
      </c>
      <c r="G14" s="45" t="str">
        <f t="shared" si="2"/>
        <v xml:space="preserve"> </v>
      </c>
      <c r="H14" s="14"/>
      <c r="I14" s="67"/>
      <c r="J14" s="75"/>
      <c r="K14" s="86"/>
      <c r="L14" s="57"/>
      <c r="M14" s="8"/>
      <c r="N14" s="8"/>
      <c r="O14" s="8"/>
      <c r="P14" s="8"/>
      <c r="Q14" s="81"/>
      <c r="R14" s="8"/>
      <c r="S14" s="94"/>
    </row>
    <row r="15" spans="1:19">
      <c r="A15" s="20">
        <v>4</v>
      </c>
      <c r="B15" s="58"/>
      <c r="C15" s="14"/>
      <c r="D15" s="14"/>
      <c r="E15" s="36"/>
      <c r="F15" s="44" t="str">
        <f t="shared" si="0"/>
        <v xml:space="preserve"> </v>
      </c>
      <c r="G15" s="45" t="str">
        <f t="shared" si="2"/>
        <v xml:space="preserve"> </v>
      </c>
      <c r="H15" s="14"/>
      <c r="I15" s="67"/>
      <c r="J15" s="75"/>
      <c r="K15" s="86"/>
      <c r="L15" s="57"/>
      <c r="M15" s="8"/>
      <c r="N15" s="8"/>
      <c r="O15" s="8"/>
      <c r="P15" s="8"/>
      <c r="Q15" s="81"/>
      <c r="R15" s="8"/>
      <c r="S15" s="94"/>
    </row>
    <row r="16" spans="1:19">
      <c r="A16" s="19">
        <v>5</v>
      </c>
      <c r="B16" s="58"/>
      <c r="C16" s="14"/>
      <c r="D16" s="14"/>
      <c r="E16" s="36"/>
      <c r="F16" s="44" t="str">
        <f t="shared" si="0"/>
        <v xml:space="preserve"> </v>
      </c>
      <c r="G16" s="45" t="str">
        <f t="shared" si="2"/>
        <v xml:space="preserve"> </v>
      </c>
      <c r="H16" s="14"/>
      <c r="I16" s="67"/>
      <c r="J16" s="75"/>
      <c r="K16" s="86"/>
      <c r="L16" s="57"/>
      <c r="M16" s="8"/>
      <c r="N16" s="8"/>
      <c r="O16" s="8"/>
      <c r="P16" s="8"/>
      <c r="Q16" s="81"/>
      <c r="R16" s="8"/>
      <c r="S16" s="94"/>
    </row>
    <row r="17" spans="1:19">
      <c r="A17" s="20">
        <v>6</v>
      </c>
      <c r="B17" s="58"/>
      <c r="C17" s="14"/>
      <c r="D17" s="14"/>
      <c r="E17" s="36"/>
      <c r="F17" s="44" t="str">
        <f t="shared" si="0"/>
        <v xml:space="preserve"> </v>
      </c>
      <c r="G17" s="45" t="str">
        <f t="shared" si="2"/>
        <v xml:space="preserve"> </v>
      </c>
      <c r="H17" s="14"/>
      <c r="I17" s="67"/>
      <c r="J17" s="75"/>
      <c r="K17" s="86"/>
      <c r="L17" s="57"/>
      <c r="M17" s="8"/>
      <c r="N17" s="8"/>
      <c r="O17" s="8"/>
      <c r="P17" s="8"/>
      <c r="Q17" s="81"/>
      <c r="R17" s="8"/>
      <c r="S17" s="94"/>
    </row>
    <row r="18" spans="1:19">
      <c r="A18" s="19">
        <v>7</v>
      </c>
      <c r="B18" s="58"/>
      <c r="C18" s="14"/>
      <c r="D18" s="14"/>
      <c r="E18" s="36"/>
      <c r="F18" s="44" t="str">
        <f t="shared" si="0"/>
        <v xml:space="preserve"> </v>
      </c>
      <c r="G18" s="45" t="str">
        <f t="shared" si="2"/>
        <v xml:space="preserve"> </v>
      </c>
      <c r="H18" s="14"/>
      <c r="I18" s="67"/>
      <c r="J18" s="75"/>
      <c r="K18" s="86"/>
      <c r="L18" s="57"/>
      <c r="M18" s="8"/>
      <c r="N18" s="8"/>
      <c r="O18" s="8"/>
      <c r="P18" s="8"/>
      <c r="Q18" s="81"/>
      <c r="R18" s="8"/>
      <c r="S18" s="94"/>
    </row>
    <row r="19" spans="1:19">
      <c r="A19" s="20">
        <v>8</v>
      </c>
      <c r="B19" s="58"/>
      <c r="C19" s="14"/>
      <c r="D19" s="14"/>
      <c r="E19" s="36"/>
      <c r="F19" s="44" t="str">
        <f t="shared" si="0"/>
        <v xml:space="preserve"> </v>
      </c>
      <c r="G19" s="45" t="str">
        <f t="shared" si="2"/>
        <v xml:space="preserve"> </v>
      </c>
      <c r="H19" s="14"/>
      <c r="I19" s="67"/>
      <c r="J19" s="75"/>
      <c r="K19" s="86"/>
      <c r="L19" s="57"/>
      <c r="M19" s="8"/>
      <c r="N19" s="8"/>
      <c r="O19" s="8"/>
      <c r="P19" s="8"/>
      <c r="Q19" s="81"/>
      <c r="R19" s="8"/>
      <c r="S19" s="94"/>
    </row>
    <row r="20" spans="1:19">
      <c r="A20" s="19">
        <v>9</v>
      </c>
      <c r="B20" s="58"/>
      <c r="C20" s="14"/>
      <c r="D20" s="14"/>
      <c r="E20" s="36"/>
      <c r="F20" s="44" t="str">
        <f t="shared" si="0"/>
        <v xml:space="preserve"> </v>
      </c>
      <c r="G20" s="45" t="str">
        <f t="shared" si="2"/>
        <v xml:space="preserve"> </v>
      </c>
      <c r="H20" s="14"/>
      <c r="I20" s="67"/>
      <c r="J20" s="75"/>
      <c r="K20" s="86"/>
      <c r="L20" s="57"/>
      <c r="M20" s="8"/>
      <c r="N20" s="8"/>
      <c r="O20" s="8"/>
      <c r="P20" s="8"/>
      <c r="Q20" s="81"/>
      <c r="R20" s="8"/>
      <c r="S20" s="94"/>
    </row>
    <row r="21" spans="1:19">
      <c r="A21" s="20">
        <v>10</v>
      </c>
      <c r="B21" s="58"/>
      <c r="C21" s="14"/>
      <c r="D21" s="14"/>
      <c r="E21" s="36"/>
      <c r="F21" s="44" t="str">
        <f t="shared" si="0"/>
        <v xml:space="preserve"> </v>
      </c>
      <c r="G21" s="45" t="str">
        <f t="shared" si="2"/>
        <v xml:space="preserve"> </v>
      </c>
      <c r="H21" s="14"/>
      <c r="I21" s="67"/>
      <c r="J21" s="75"/>
      <c r="K21" s="86"/>
      <c r="L21" s="57"/>
      <c r="M21" s="8"/>
      <c r="N21" s="8"/>
      <c r="O21" s="8"/>
      <c r="P21" s="8"/>
      <c r="Q21" s="81"/>
      <c r="R21" s="8"/>
      <c r="S21" s="94"/>
    </row>
    <row r="22" spans="1:19">
      <c r="A22" s="19">
        <v>11</v>
      </c>
      <c r="B22" s="58"/>
      <c r="C22" s="14"/>
      <c r="D22" s="14"/>
      <c r="E22" s="36"/>
      <c r="F22" s="44" t="str">
        <f t="shared" si="0"/>
        <v xml:space="preserve"> </v>
      </c>
      <c r="G22" s="45" t="str">
        <f t="shared" si="2"/>
        <v xml:space="preserve"> </v>
      </c>
      <c r="H22" s="14"/>
      <c r="I22" s="67"/>
      <c r="J22" s="75"/>
      <c r="K22" s="86"/>
      <c r="L22" s="57"/>
      <c r="M22" s="8"/>
      <c r="N22" s="8"/>
      <c r="O22" s="8"/>
      <c r="P22" s="8"/>
      <c r="Q22" s="81"/>
      <c r="R22" s="8"/>
      <c r="S22" s="94"/>
    </row>
    <row r="23" spans="1:19">
      <c r="A23" s="20">
        <v>12</v>
      </c>
      <c r="B23" s="58"/>
      <c r="C23" s="14"/>
      <c r="D23" s="14"/>
      <c r="E23" s="36"/>
      <c r="F23" s="44" t="str">
        <f t="shared" si="0"/>
        <v xml:space="preserve"> </v>
      </c>
      <c r="G23" s="45" t="str">
        <f t="shared" si="2"/>
        <v xml:space="preserve"> </v>
      </c>
      <c r="H23" s="14"/>
      <c r="I23" s="67"/>
      <c r="J23" s="75"/>
      <c r="K23" s="86"/>
      <c r="L23" s="57"/>
      <c r="M23" s="8"/>
      <c r="N23" s="8"/>
      <c r="O23" s="8"/>
      <c r="P23" s="8"/>
      <c r="Q23" s="81"/>
      <c r="R23" s="8"/>
      <c r="S23" s="94"/>
    </row>
    <row r="24" spans="1:19">
      <c r="A24" s="19">
        <v>13</v>
      </c>
      <c r="B24" s="58"/>
      <c r="C24" s="14"/>
      <c r="D24" s="14"/>
      <c r="E24" s="36"/>
      <c r="F24" s="44" t="str">
        <f t="shared" si="0"/>
        <v xml:space="preserve"> </v>
      </c>
      <c r="G24" s="45" t="str">
        <f t="shared" si="2"/>
        <v xml:space="preserve"> </v>
      </c>
      <c r="H24" s="14"/>
      <c r="I24" s="67"/>
      <c r="J24" s="75"/>
      <c r="K24" s="86"/>
      <c r="L24" s="57"/>
      <c r="M24" s="8"/>
      <c r="N24" s="8"/>
      <c r="O24" s="8"/>
      <c r="P24" s="8"/>
      <c r="Q24" s="81"/>
      <c r="R24" s="8"/>
      <c r="S24" s="94"/>
    </row>
    <row r="25" spans="1:19">
      <c r="A25" s="20">
        <v>14</v>
      </c>
      <c r="B25" s="58"/>
      <c r="C25" s="14"/>
      <c r="D25" s="14"/>
      <c r="E25" s="36"/>
      <c r="F25" s="44" t="str">
        <f t="shared" si="0"/>
        <v xml:space="preserve"> </v>
      </c>
      <c r="G25" s="45" t="str">
        <f t="shared" si="2"/>
        <v xml:space="preserve"> </v>
      </c>
      <c r="H25" s="14"/>
      <c r="I25" s="67"/>
      <c r="J25" s="75"/>
      <c r="K25" s="86"/>
      <c r="L25" s="57"/>
      <c r="M25" s="8"/>
      <c r="N25" s="8"/>
      <c r="O25" s="8"/>
      <c r="P25" s="8"/>
      <c r="Q25" s="81"/>
      <c r="R25" s="8"/>
      <c r="S25" s="94"/>
    </row>
    <row r="26" spans="1:19">
      <c r="A26" s="19">
        <v>15</v>
      </c>
      <c r="B26" s="58"/>
      <c r="C26" s="14"/>
      <c r="D26" s="14"/>
      <c r="E26" s="36"/>
      <c r="F26" s="44" t="str">
        <f t="shared" si="0"/>
        <v xml:space="preserve"> </v>
      </c>
      <c r="G26" s="45" t="str">
        <f t="shared" si="2"/>
        <v xml:space="preserve"> </v>
      </c>
      <c r="H26" s="14"/>
      <c r="I26" s="67"/>
      <c r="J26" s="75"/>
      <c r="K26" s="86"/>
      <c r="L26" s="57"/>
      <c r="M26" s="8"/>
      <c r="N26" s="8"/>
      <c r="O26" s="8"/>
      <c r="P26" s="8"/>
      <c r="Q26" s="81"/>
      <c r="R26" s="8"/>
      <c r="S26" s="94"/>
    </row>
    <row r="27" spans="1:19">
      <c r="A27" s="20">
        <v>16</v>
      </c>
      <c r="B27" s="58"/>
      <c r="C27" s="14"/>
      <c r="D27" s="14"/>
      <c r="E27" s="36"/>
      <c r="F27" s="44" t="str">
        <f t="shared" si="0"/>
        <v xml:space="preserve"> </v>
      </c>
      <c r="G27" s="45" t="str">
        <f t="shared" si="2"/>
        <v xml:space="preserve"> </v>
      </c>
      <c r="H27" s="14"/>
      <c r="I27" s="67"/>
      <c r="J27" s="75"/>
      <c r="K27" s="86"/>
      <c r="L27" s="57"/>
      <c r="M27" s="8"/>
      <c r="N27" s="8"/>
      <c r="O27" s="8"/>
      <c r="P27" s="8"/>
      <c r="Q27" s="81"/>
      <c r="R27" s="8"/>
      <c r="S27" s="94"/>
    </row>
    <row r="28" spans="1:19">
      <c r="A28" s="19">
        <v>17</v>
      </c>
      <c r="B28" s="58"/>
      <c r="C28" s="14"/>
      <c r="D28" s="14"/>
      <c r="E28" s="36"/>
      <c r="F28" s="44" t="str">
        <f t="shared" si="0"/>
        <v xml:space="preserve"> </v>
      </c>
      <c r="G28" s="45" t="str">
        <f t="shared" si="2"/>
        <v xml:space="preserve"> </v>
      </c>
      <c r="H28" s="14"/>
      <c r="I28" s="67"/>
      <c r="J28" s="75"/>
      <c r="K28" s="86"/>
      <c r="L28" s="57"/>
      <c r="M28" s="8"/>
      <c r="N28" s="8"/>
      <c r="O28" s="8"/>
      <c r="P28" s="8"/>
      <c r="Q28" s="81"/>
      <c r="R28" s="8"/>
      <c r="S28" s="94"/>
    </row>
    <row r="29" spans="1:19">
      <c r="A29" s="20">
        <v>18</v>
      </c>
      <c r="B29" s="58"/>
      <c r="C29" s="14"/>
      <c r="D29" s="14"/>
      <c r="E29" s="36"/>
      <c r="F29" s="44" t="str">
        <f t="shared" si="0"/>
        <v xml:space="preserve"> </v>
      </c>
      <c r="G29" s="45" t="str">
        <f t="shared" si="2"/>
        <v xml:space="preserve"> </v>
      </c>
      <c r="H29" s="14"/>
      <c r="I29" s="67"/>
      <c r="J29" s="75"/>
      <c r="K29" s="86"/>
      <c r="L29" s="57"/>
      <c r="M29" s="8"/>
      <c r="N29" s="8"/>
      <c r="O29" s="8"/>
      <c r="P29" s="8"/>
      <c r="Q29" s="81"/>
      <c r="R29" s="8"/>
      <c r="S29" s="94"/>
    </row>
    <row r="30" spans="1:19">
      <c r="A30" s="19">
        <v>19</v>
      </c>
      <c r="B30" s="58"/>
      <c r="C30" s="14"/>
      <c r="D30" s="14"/>
      <c r="E30" s="36"/>
      <c r="F30" s="44" t="str">
        <f t="shared" si="0"/>
        <v xml:space="preserve"> </v>
      </c>
      <c r="G30" s="45" t="str">
        <f t="shared" si="2"/>
        <v xml:space="preserve"> </v>
      </c>
      <c r="H30" s="14"/>
      <c r="I30" s="67"/>
      <c r="J30" s="75"/>
      <c r="K30" s="86"/>
      <c r="L30" s="57"/>
      <c r="M30" s="8"/>
      <c r="N30" s="8"/>
      <c r="O30" s="8"/>
      <c r="P30" s="8"/>
      <c r="Q30" s="81"/>
      <c r="R30" s="8"/>
      <c r="S30" s="94"/>
    </row>
    <row r="31" spans="1:19">
      <c r="A31" s="20">
        <v>20</v>
      </c>
      <c r="B31" s="58"/>
      <c r="C31" s="14"/>
      <c r="D31" s="14"/>
      <c r="E31" s="36"/>
      <c r="F31" s="44" t="str">
        <f t="shared" si="0"/>
        <v xml:space="preserve"> </v>
      </c>
      <c r="G31" s="45" t="str">
        <f t="shared" si="2"/>
        <v xml:space="preserve"> </v>
      </c>
      <c r="H31" s="14"/>
      <c r="I31" s="67"/>
      <c r="J31" s="75"/>
      <c r="K31" s="86"/>
      <c r="L31" s="57"/>
      <c r="M31" s="8"/>
      <c r="N31" s="8"/>
      <c r="O31" s="8"/>
      <c r="P31" s="8"/>
      <c r="Q31" s="81"/>
      <c r="R31" s="8"/>
      <c r="S31" s="94"/>
    </row>
    <row r="32" spans="1:19">
      <c r="A32" s="19">
        <v>21</v>
      </c>
      <c r="B32" s="58"/>
      <c r="C32" s="14"/>
      <c r="D32" s="14"/>
      <c r="E32" s="36"/>
      <c r="F32" s="44" t="str">
        <f t="shared" si="0"/>
        <v xml:space="preserve"> </v>
      </c>
      <c r="G32" s="45" t="str">
        <f t="shared" si="2"/>
        <v xml:space="preserve"> </v>
      </c>
      <c r="H32" s="14"/>
      <c r="I32" s="67"/>
      <c r="J32" s="75"/>
      <c r="K32" s="86"/>
      <c r="L32" s="57"/>
      <c r="M32" s="8"/>
      <c r="N32" s="8"/>
      <c r="O32" s="8"/>
      <c r="P32" s="8"/>
      <c r="Q32" s="81"/>
      <c r="R32" s="8"/>
      <c r="S32" s="94"/>
    </row>
    <row r="33" spans="1:19">
      <c r="A33" s="20">
        <v>22</v>
      </c>
      <c r="B33" s="58"/>
      <c r="C33" s="14"/>
      <c r="D33" s="14"/>
      <c r="E33" s="36"/>
      <c r="F33" s="44" t="str">
        <f t="shared" si="0"/>
        <v xml:space="preserve"> </v>
      </c>
      <c r="G33" s="45" t="str">
        <f t="shared" si="2"/>
        <v xml:space="preserve"> </v>
      </c>
      <c r="H33" s="14"/>
      <c r="I33" s="67"/>
      <c r="J33" s="75"/>
      <c r="K33" s="86"/>
      <c r="L33" s="57"/>
      <c r="M33" s="8"/>
      <c r="N33" s="8"/>
      <c r="O33" s="8"/>
      <c r="P33" s="8"/>
      <c r="Q33" s="81"/>
      <c r="R33" s="8"/>
      <c r="S33" s="94"/>
    </row>
    <row r="34" spans="1:19">
      <c r="A34" s="19">
        <v>23</v>
      </c>
      <c r="B34" s="58"/>
      <c r="C34" s="14"/>
      <c r="D34" s="14"/>
      <c r="E34" s="36"/>
      <c r="F34" s="44" t="str">
        <f t="shared" si="0"/>
        <v xml:space="preserve"> </v>
      </c>
      <c r="G34" s="45" t="str">
        <f t="shared" si="2"/>
        <v xml:space="preserve"> </v>
      </c>
      <c r="H34" s="14"/>
      <c r="I34" s="67"/>
      <c r="J34" s="75"/>
      <c r="K34" s="86"/>
      <c r="L34" s="57"/>
      <c r="M34" s="8"/>
      <c r="N34" s="8"/>
      <c r="O34" s="8"/>
      <c r="P34" s="8"/>
      <c r="Q34" s="81"/>
      <c r="R34" s="8"/>
      <c r="S34" s="94"/>
    </row>
    <row r="35" spans="1:19">
      <c r="A35" s="20">
        <v>24</v>
      </c>
      <c r="B35" s="58"/>
      <c r="C35" s="14"/>
      <c r="D35" s="14"/>
      <c r="E35" s="36"/>
      <c r="F35" s="44" t="str">
        <f t="shared" si="0"/>
        <v xml:space="preserve"> </v>
      </c>
      <c r="G35" s="45" t="str">
        <f t="shared" si="2"/>
        <v xml:space="preserve"> </v>
      </c>
      <c r="H35" s="14"/>
      <c r="I35" s="67"/>
      <c r="J35" s="75"/>
      <c r="K35" s="86"/>
      <c r="L35" s="57"/>
      <c r="M35" s="8"/>
      <c r="N35" s="8"/>
      <c r="O35" s="8"/>
      <c r="P35" s="8"/>
      <c r="Q35" s="81"/>
      <c r="R35" s="8"/>
      <c r="S35" s="94"/>
    </row>
    <row r="36" spans="1:19">
      <c r="A36" s="19">
        <v>25</v>
      </c>
      <c r="B36" s="58"/>
      <c r="C36" s="14"/>
      <c r="D36" s="14"/>
      <c r="E36" s="36"/>
      <c r="F36" s="44" t="str">
        <f t="shared" si="0"/>
        <v xml:space="preserve"> </v>
      </c>
      <c r="G36" s="45" t="str">
        <f t="shared" si="2"/>
        <v xml:space="preserve"> </v>
      </c>
      <c r="H36" s="14"/>
      <c r="I36" s="67"/>
      <c r="J36" s="75"/>
      <c r="K36" s="86"/>
      <c r="L36" s="57"/>
      <c r="M36" s="8"/>
      <c r="N36" s="8"/>
      <c r="O36" s="8"/>
      <c r="P36" s="8"/>
      <c r="Q36" s="81"/>
      <c r="R36" s="8"/>
      <c r="S36" s="94"/>
    </row>
    <row r="37" spans="1:19">
      <c r="A37" s="20">
        <v>26</v>
      </c>
      <c r="B37" s="58"/>
      <c r="C37" s="14"/>
      <c r="D37" s="14"/>
      <c r="E37" s="36"/>
      <c r="F37" s="44" t="str">
        <f t="shared" si="0"/>
        <v xml:space="preserve"> </v>
      </c>
      <c r="G37" s="45" t="str">
        <f t="shared" si="2"/>
        <v xml:space="preserve"> </v>
      </c>
      <c r="H37" s="14"/>
      <c r="I37" s="67"/>
      <c r="J37" s="75"/>
      <c r="K37" s="86"/>
      <c r="L37" s="57"/>
      <c r="M37" s="8"/>
      <c r="N37" s="8"/>
      <c r="O37" s="8"/>
      <c r="P37" s="8"/>
      <c r="Q37" s="81"/>
      <c r="R37" s="8"/>
      <c r="S37" s="94"/>
    </row>
    <row r="38" spans="1:19">
      <c r="A38" s="19">
        <v>27</v>
      </c>
      <c r="B38" s="58"/>
      <c r="C38" s="14"/>
      <c r="D38" s="14"/>
      <c r="E38" s="36"/>
      <c r="F38" s="44" t="str">
        <f t="shared" si="0"/>
        <v xml:space="preserve"> </v>
      </c>
      <c r="G38" s="45" t="str">
        <f t="shared" ref="G38:G42" si="3">(IF(D38=0," ",D38))</f>
        <v xml:space="preserve"> </v>
      </c>
      <c r="H38" s="14"/>
      <c r="I38" s="67"/>
      <c r="J38" s="75"/>
      <c r="K38" s="86"/>
      <c r="L38" s="57"/>
      <c r="M38" s="8"/>
      <c r="N38" s="8"/>
      <c r="O38" s="8"/>
      <c r="P38" s="8"/>
      <c r="Q38" s="81"/>
      <c r="R38" s="8"/>
      <c r="S38" s="94"/>
    </row>
    <row r="39" spans="1:19">
      <c r="A39" s="20">
        <v>28</v>
      </c>
      <c r="B39" s="58"/>
      <c r="C39" s="14"/>
      <c r="D39" s="14"/>
      <c r="E39" s="36"/>
      <c r="F39" s="44" t="str">
        <f t="shared" si="0"/>
        <v xml:space="preserve"> </v>
      </c>
      <c r="G39" s="45" t="str">
        <f t="shared" si="3"/>
        <v xml:space="preserve"> </v>
      </c>
      <c r="H39" s="14"/>
      <c r="I39" s="67"/>
      <c r="J39" s="75"/>
      <c r="K39" s="86"/>
      <c r="L39" s="57"/>
      <c r="M39" s="8"/>
      <c r="N39" s="8"/>
      <c r="O39" s="8"/>
      <c r="P39" s="8"/>
      <c r="Q39" s="81"/>
      <c r="R39" s="8"/>
      <c r="S39" s="94"/>
    </row>
    <row r="40" spans="1:19">
      <c r="A40" s="19">
        <v>29</v>
      </c>
      <c r="B40" s="58"/>
      <c r="C40" s="14"/>
      <c r="D40" s="11"/>
      <c r="E40" s="36"/>
      <c r="F40" s="44" t="str">
        <f t="shared" si="0"/>
        <v xml:space="preserve"> </v>
      </c>
      <c r="G40" s="45" t="str">
        <f t="shared" si="3"/>
        <v xml:space="preserve"> </v>
      </c>
      <c r="H40" s="14"/>
      <c r="I40" s="67"/>
      <c r="J40" s="75"/>
      <c r="K40" s="86"/>
      <c r="L40" s="57"/>
      <c r="M40" s="8"/>
      <c r="N40" s="8"/>
      <c r="O40" s="8"/>
      <c r="P40" s="8"/>
      <c r="Q40" s="81"/>
      <c r="R40" s="8"/>
      <c r="S40" s="94"/>
    </row>
    <row r="41" spans="1:19">
      <c r="A41" s="20">
        <v>30</v>
      </c>
      <c r="B41" s="58"/>
      <c r="C41" s="14"/>
      <c r="D41" s="14"/>
      <c r="E41" s="36"/>
      <c r="F41" s="44" t="str">
        <f t="shared" si="0"/>
        <v xml:space="preserve"> </v>
      </c>
      <c r="G41" s="45" t="str">
        <f t="shared" si="3"/>
        <v xml:space="preserve"> </v>
      </c>
      <c r="H41" s="14"/>
      <c r="I41" s="67"/>
      <c r="J41" s="75"/>
      <c r="K41" s="86"/>
      <c r="L41" s="57"/>
      <c r="M41" s="8"/>
      <c r="N41" s="8"/>
      <c r="O41" s="8"/>
      <c r="P41" s="8"/>
      <c r="Q41" s="81"/>
      <c r="R41" s="8"/>
      <c r="S41" s="94"/>
    </row>
    <row r="42" spans="1:19">
      <c r="A42" s="38">
        <v>31</v>
      </c>
      <c r="B42" s="59"/>
      <c r="C42" s="13"/>
      <c r="D42" s="13"/>
      <c r="E42" s="39"/>
      <c r="F42" s="44" t="str">
        <f t="shared" si="0"/>
        <v xml:space="preserve"> </v>
      </c>
      <c r="G42" s="46" t="str">
        <f t="shared" si="3"/>
        <v xml:space="preserve"> </v>
      </c>
      <c r="H42" s="13"/>
      <c r="I42" s="68"/>
      <c r="J42" s="78"/>
      <c r="K42" s="89"/>
      <c r="L42" s="60"/>
      <c r="M42" s="8"/>
      <c r="N42" s="7"/>
      <c r="O42" s="7"/>
      <c r="P42" s="61"/>
      <c r="Q42" s="91"/>
      <c r="R42" s="61"/>
      <c r="S42" s="97"/>
    </row>
    <row r="43" spans="1:19">
      <c r="A43" s="20">
        <v>32</v>
      </c>
      <c r="B43" s="58"/>
      <c r="C43" s="14"/>
      <c r="D43" s="14"/>
      <c r="E43" s="36"/>
      <c r="F43" s="44" t="str">
        <f t="shared" si="0"/>
        <v xml:space="preserve"> </v>
      </c>
      <c r="G43" s="45" t="str">
        <f t="shared" ref="G43:G51" si="4">(IF(D43=0," ",D43))</f>
        <v xml:space="preserve"> </v>
      </c>
      <c r="H43" s="14"/>
      <c r="I43" s="67"/>
      <c r="J43" s="75"/>
      <c r="K43" s="86"/>
      <c r="L43" s="57"/>
      <c r="M43" s="8"/>
      <c r="N43" s="8"/>
      <c r="O43" s="8"/>
      <c r="P43" s="8"/>
      <c r="Q43" s="81"/>
      <c r="R43" s="8"/>
      <c r="S43" s="94"/>
    </row>
    <row r="44" spans="1:19">
      <c r="A44" s="20">
        <v>33</v>
      </c>
      <c r="B44" s="58"/>
      <c r="C44" s="14"/>
      <c r="D44" s="14"/>
      <c r="E44" s="36"/>
      <c r="F44" s="44" t="str">
        <f t="shared" si="0"/>
        <v xml:space="preserve"> </v>
      </c>
      <c r="G44" s="45" t="str">
        <f t="shared" si="4"/>
        <v xml:space="preserve"> </v>
      </c>
      <c r="H44" s="14"/>
      <c r="I44" s="67"/>
      <c r="J44" s="75"/>
      <c r="K44" s="86"/>
      <c r="L44" s="57"/>
      <c r="M44" s="8"/>
      <c r="N44" s="8"/>
      <c r="O44" s="8"/>
      <c r="P44" s="8"/>
      <c r="Q44" s="81"/>
      <c r="R44" s="8"/>
      <c r="S44" s="94"/>
    </row>
    <row r="45" spans="1:19">
      <c r="A45" s="20">
        <v>34</v>
      </c>
      <c r="B45" s="58"/>
      <c r="C45" s="14"/>
      <c r="D45" s="14"/>
      <c r="E45" s="36"/>
      <c r="F45" s="44" t="str">
        <f t="shared" si="0"/>
        <v xml:space="preserve"> </v>
      </c>
      <c r="G45" s="45" t="str">
        <f t="shared" si="4"/>
        <v xml:space="preserve"> </v>
      </c>
      <c r="H45" s="14"/>
      <c r="I45" s="67"/>
      <c r="J45" s="75"/>
      <c r="K45" s="86"/>
      <c r="L45" s="57"/>
      <c r="M45" s="8"/>
      <c r="N45" s="8"/>
      <c r="O45" s="8"/>
      <c r="P45" s="8"/>
      <c r="Q45" s="81"/>
      <c r="R45" s="8"/>
      <c r="S45" s="94"/>
    </row>
    <row r="46" spans="1:19">
      <c r="A46" s="20">
        <v>35</v>
      </c>
      <c r="B46" s="58"/>
      <c r="C46" s="14"/>
      <c r="D46" s="14"/>
      <c r="E46" s="36"/>
      <c r="F46" s="44" t="str">
        <f t="shared" si="0"/>
        <v xml:space="preserve"> </v>
      </c>
      <c r="G46" s="45" t="str">
        <f t="shared" si="4"/>
        <v xml:space="preserve"> </v>
      </c>
      <c r="H46" s="14"/>
      <c r="I46" s="67"/>
      <c r="J46" s="75"/>
      <c r="K46" s="86"/>
      <c r="L46" s="57"/>
      <c r="M46" s="8"/>
      <c r="N46" s="8"/>
      <c r="O46" s="8"/>
      <c r="P46" s="8"/>
      <c r="Q46" s="81"/>
      <c r="R46" s="8"/>
      <c r="S46" s="94"/>
    </row>
    <row r="47" spans="1:19">
      <c r="A47" s="20">
        <v>36</v>
      </c>
      <c r="B47" s="58"/>
      <c r="C47" s="14"/>
      <c r="D47" s="14"/>
      <c r="E47" s="36"/>
      <c r="F47" s="44" t="str">
        <f t="shared" si="0"/>
        <v xml:space="preserve"> </v>
      </c>
      <c r="G47" s="45" t="str">
        <f t="shared" si="4"/>
        <v xml:space="preserve"> </v>
      </c>
      <c r="H47" s="14"/>
      <c r="I47" s="67"/>
      <c r="J47" s="75"/>
      <c r="K47" s="86"/>
      <c r="L47" s="57"/>
      <c r="M47" s="8"/>
      <c r="N47" s="8"/>
      <c r="O47" s="8"/>
      <c r="P47" s="8"/>
      <c r="Q47" s="81"/>
      <c r="R47" s="8"/>
      <c r="S47" s="94"/>
    </row>
    <row r="48" spans="1:19">
      <c r="A48" s="20">
        <v>37</v>
      </c>
      <c r="B48" s="58"/>
      <c r="C48" s="14"/>
      <c r="D48" s="14"/>
      <c r="E48" s="36"/>
      <c r="F48" s="44" t="str">
        <f t="shared" si="0"/>
        <v xml:space="preserve"> </v>
      </c>
      <c r="G48" s="45" t="str">
        <f t="shared" si="4"/>
        <v xml:space="preserve"> </v>
      </c>
      <c r="H48" s="14"/>
      <c r="I48" s="67"/>
      <c r="J48" s="75"/>
      <c r="K48" s="86"/>
      <c r="L48" s="57"/>
      <c r="M48" s="8"/>
      <c r="N48" s="8"/>
      <c r="O48" s="8"/>
      <c r="P48" s="8"/>
      <c r="Q48" s="81"/>
      <c r="R48" s="8"/>
      <c r="S48" s="94"/>
    </row>
    <row r="49" spans="1:19">
      <c r="A49" s="20">
        <v>38</v>
      </c>
      <c r="B49" s="58"/>
      <c r="C49" s="14"/>
      <c r="D49" s="14"/>
      <c r="E49" s="36"/>
      <c r="F49" s="44" t="str">
        <f t="shared" si="0"/>
        <v xml:space="preserve"> </v>
      </c>
      <c r="G49" s="45" t="str">
        <f t="shared" si="4"/>
        <v xml:space="preserve"> </v>
      </c>
      <c r="H49" s="14"/>
      <c r="I49" s="67"/>
      <c r="J49" s="75"/>
      <c r="K49" s="86"/>
      <c r="L49" s="57"/>
      <c r="M49" s="8"/>
      <c r="N49" s="8"/>
      <c r="O49" s="8"/>
      <c r="P49" s="8"/>
      <c r="Q49" s="81"/>
      <c r="R49" s="8"/>
      <c r="S49" s="94"/>
    </row>
    <row r="50" spans="1:19">
      <c r="A50" s="20">
        <v>39</v>
      </c>
      <c r="B50" s="58"/>
      <c r="C50" s="14"/>
      <c r="D50" s="14"/>
      <c r="E50" s="36"/>
      <c r="F50" s="44" t="str">
        <f t="shared" si="0"/>
        <v xml:space="preserve"> </v>
      </c>
      <c r="G50" s="45" t="str">
        <f t="shared" si="4"/>
        <v xml:space="preserve"> </v>
      </c>
      <c r="H50" s="14"/>
      <c r="I50" s="67"/>
      <c r="J50" s="75"/>
      <c r="K50" s="86"/>
      <c r="L50" s="57"/>
      <c r="M50" s="8"/>
      <c r="N50" s="8"/>
      <c r="O50" s="8"/>
      <c r="P50" s="8"/>
      <c r="Q50" s="81"/>
      <c r="R50" s="8"/>
      <c r="S50" s="94"/>
    </row>
    <row r="51" spans="1:19">
      <c r="A51" s="34">
        <v>40</v>
      </c>
      <c r="B51" s="62"/>
      <c r="C51" s="31"/>
      <c r="D51" s="31"/>
      <c r="E51" s="37"/>
      <c r="F51" s="41" t="str">
        <f t="shared" si="0"/>
        <v xml:space="preserve"> </v>
      </c>
      <c r="G51" s="47" t="str">
        <f t="shared" si="4"/>
        <v xml:space="preserve"> </v>
      </c>
      <c r="H51" s="31"/>
      <c r="I51" s="69"/>
      <c r="J51" s="79"/>
      <c r="K51" s="90"/>
      <c r="L51" s="63"/>
      <c r="M51" s="9"/>
      <c r="N51" s="9"/>
      <c r="O51" s="9"/>
      <c r="P51" s="9"/>
      <c r="Q51" s="84"/>
      <c r="R51" s="9"/>
      <c r="S51" s="98"/>
    </row>
    <row r="52" spans="1:19">
      <c r="A52" s="34">
        <v>41</v>
      </c>
      <c r="B52" s="62"/>
      <c r="C52" s="31"/>
      <c r="D52" s="31"/>
      <c r="E52" s="37"/>
      <c r="F52" s="41" t="str">
        <f t="shared" ref="F52:F100" si="5">IF(C52=0," ",C52*E52)</f>
        <v xml:space="preserve"> </v>
      </c>
      <c r="G52" s="47" t="str">
        <f t="shared" ref="G52:G100" si="6">(IF(D52=0," ",D52))</f>
        <v xml:space="preserve"> </v>
      </c>
      <c r="H52" s="31"/>
      <c r="I52" s="69"/>
      <c r="J52" s="79"/>
      <c r="K52" s="90"/>
      <c r="L52" s="63"/>
      <c r="M52" s="9"/>
      <c r="N52" s="9"/>
      <c r="O52" s="9"/>
      <c r="P52" s="9"/>
      <c r="Q52" s="84"/>
      <c r="R52" s="9"/>
      <c r="S52" s="98"/>
    </row>
    <row r="53" spans="1:19">
      <c r="A53" s="34">
        <v>42</v>
      </c>
      <c r="B53" s="62"/>
      <c r="C53" s="31"/>
      <c r="D53" s="31"/>
      <c r="E53" s="37"/>
      <c r="F53" s="41" t="str">
        <f t="shared" si="5"/>
        <v xml:space="preserve"> </v>
      </c>
      <c r="G53" s="47" t="str">
        <f t="shared" si="6"/>
        <v xml:space="preserve"> </v>
      </c>
      <c r="H53" s="31"/>
      <c r="I53" s="69"/>
      <c r="J53" s="79"/>
      <c r="K53" s="90"/>
      <c r="L53" s="63"/>
      <c r="M53" s="9"/>
      <c r="N53" s="9"/>
      <c r="O53" s="9"/>
      <c r="P53" s="9"/>
      <c r="Q53" s="84"/>
      <c r="R53" s="9"/>
      <c r="S53" s="98"/>
    </row>
    <row r="54" spans="1:19">
      <c r="A54" s="34">
        <v>43</v>
      </c>
      <c r="B54" s="62"/>
      <c r="C54" s="31"/>
      <c r="D54" s="31"/>
      <c r="E54" s="37"/>
      <c r="F54" s="41" t="str">
        <f t="shared" si="5"/>
        <v xml:space="preserve"> </v>
      </c>
      <c r="G54" s="47" t="str">
        <f t="shared" si="6"/>
        <v xml:space="preserve"> </v>
      </c>
      <c r="H54" s="31"/>
      <c r="I54" s="69"/>
      <c r="J54" s="79"/>
      <c r="K54" s="90"/>
      <c r="L54" s="63"/>
      <c r="M54" s="9"/>
      <c r="N54" s="9"/>
      <c r="O54" s="9"/>
      <c r="P54" s="9"/>
      <c r="Q54" s="84"/>
      <c r="R54" s="9"/>
      <c r="S54" s="98"/>
    </row>
    <row r="55" spans="1:19">
      <c r="A55" s="34">
        <v>44</v>
      </c>
      <c r="B55" s="62"/>
      <c r="C55" s="31"/>
      <c r="D55" s="31"/>
      <c r="E55" s="37"/>
      <c r="F55" s="41" t="str">
        <f t="shared" si="5"/>
        <v xml:space="preserve"> </v>
      </c>
      <c r="G55" s="47" t="str">
        <f t="shared" si="6"/>
        <v xml:space="preserve"> </v>
      </c>
      <c r="H55" s="31"/>
      <c r="I55" s="69"/>
      <c r="J55" s="79"/>
      <c r="K55" s="90"/>
      <c r="L55" s="63"/>
      <c r="M55" s="9"/>
      <c r="N55" s="9"/>
      <c r="O55" s="9"/>
      <c r="P55" s="9"/>
      <c r="Q55" s="84"/>
      <c r="R55" s="9"/>
      <c r="S55" s="98"/>
    </row>
    <row r="56" spans="1:19">
      <c r="A56" s="34">
        <v>45</v>
      </c>
      <c r="B56" s="62"/>
      <c r="C56" s="31"/>
      <c r="D56" s="31"/>
      <c r="E56" s="37"/>
      <c r="F56" s="41" t="str">
        <f t="shared" si="5"/>
        <v xml:space="preserve"> </v>
      </c>
      <c r="G56" s="47" t="str">
        <f t="shared" si="6"/>
        <v xml:space="preserve"> </v>
      </c>
      <c r="H56" s="31"/>
      <c r="I56" s="69"/>
      <c r="J56" s="79"/>
      <c r="K56" s="90"/>
      <c r="L56" s="63"/>
      <c r="M56" s="9"/>
      <c r="N56" s="9"/>
      <c r="O56" s="9"/>
      <c r="P56" s="9"/>
      <c r="Q56" s="84"/>
      <c r="R56" s="9"/>
      <c r="S56" s="98"/>
    </row>
    <row r="57" spans="1:19">
      <c r="A57" s="34">
        <v>46</v>
      </c>
      <c r="B57" s="62"/>
      <c r="C57" s="31"/>
      <c r="D57" s="31"/>
      <c r="E57" s="37"/>
      <c r="F57" s="41" t="str">
        <f t="shared" si="5"/>
        <v xml:space="preserve"> </v>
      </c>
      <c r="G57" s="47" t="str">
        <f t="shared" si="6"/>
        <v xml:space="preserve"> </v>
      </c>
      <c r="H57" s="31"/>
      <c r="I57" s="69"/>
      <c r="J57" s="79"/>
      <c r="K57" s="90"/>
      <c r="L57" s="63"/>
      <c r="M57" s="9"/>
      <c r="N57" s="9"/>
      <c r="O57" s="9"/>
      <c r="P57" s="9"/>
      <c r="Q57" s="84"/>
      <c r="R57" s="9"/>
      <c r="S57" s="98"/>
    </row>
    <row r="58" spans="1:19">
      <c r="A58" s="34">
        <v>47</v>
      </c>
      <c r="B58" s="62"/>
      <c r="C58" s="31"/>
      <c r="D58" s="31"/>
      <c r="E58" s="37"/>
      <c r="F58" s="41" t="str">
        <f t="shared" si="5"/>
        <v xml:space="preserve"> </v>
      </c>
      <c r="G58" s="47" t="str">
        <f t="shared" si="6"/>
        <v xml:space="preserve"> </v>
      </c>
      <c r="H58" s="31"/>
      <c r="I58" s="69"/>
      <c r="J58" s="79"/>
      <c r="K58" s="90"/>
      <c r="L58" s="63"/>
      <c r="M58" s="9"/>
      <c r="N58" s="9"/>
      <c r="O58" s="9"/>
      <c r="P58" s="9"/>
      <c r="Q58" s="84"/>
      <c r="R58" s="9"/>
      <c r="S58" s="98"/>
    </row>
    <row r="59" spans="1:19">
      <c r="A59" s="34">
        <v>48</v>
      </c>
      <c r="B59" s="62"/>
      <c r="C59" s="31"/>
      <c r="D59" s="31"/>
      <c r="E59" s="37"/>
      <c r="F59" s="41" t="str">
        <f t="shared" si="5"/>
        <v xml:space="preserve"> </v>
      </c>
      <c r="G59" s="47" t="str">
        <f t="shared" si="6"/>
        <v xml:space="preserve"> </v>
      </c>
      <c r="H59" s="31"/>
      <c r="I59" s="69"/>
      <c r="J59" s="79"/>
      <c r="K59" s="90"/>
      <c r="L59" s="63"/>
      <c r="M59" s="9"/>
      <c r="N59" s="9"/>
      <c r="O59" s="9"/>
      <c r="P59" s="9"/>
      <c r="Q59" s="84"/>
      <c r="R59" s="9"/>
      <c r="S59" s="98"/>
    </row>
    <row r="60" spans="1:19">
      <c r="A60" s="34">
        <v>49</v>
      </c>
      <c r="B60" s="62"/>
      <c r="C60" s="31"/>
      <c r="D60" s="31"/>
      <c r="E60" s="37"/>
      <c r="F60" s="41" t="str">
        <f t="shared" si="5"/>
        <v xml:space="preserve"> </v>
      </c>
      <c r="G60" s="47" t="str">
        <f t="shared" si="6"/>
        <v xml:space="preserve"> </v>
      </c>
      <c r="H60" s="31"/>
      <c r="I60" s="69"/>
      <c r="J60" s="79"/>
      <c r="K60" s="90"/>
      <c r="L60" s="63"/>
      <c r="M60" s="9"/>
      <c r="N60" s="9"/>
      <c r="O60" s="9"/>
      <c r="P60" s="9"/>
      <c r="Q60" s="84"/>
      <c r="R60" s="9"/>
      <c r="S60" s="98"/>
    </row>
    <row r="61" spans="1:19">
      <c r="A61" s="34">
        <v>50</v>
      </c>
      <c r="B61" s="62"/>
      <c r="C61" s="31"/>
      <c r="D61" s="31"/>
      <c r="E61" s="37"/>
      <c r="F61" s="41" t="str">
        <f t="shared" si="5"/>
        <v xml:space="preserve"> </v>
      </c>
      <c r="G61" s="47" t="str">
        <f t="shared" si="6"/>
        <v xml:space="preserve"> </v>
      </c>
      <c r="H61" s="31"/>
      <c r="I61" s="69"/>
      <c r="J61" s="79"/>
      <c r="K61" s="90"/>
      <c r="L61" s="63"/>
      <c r="M61" s="9"/>
      <c r="N61" s="9"/>
      <c r="O61" s="9"/>
      <c r="P61" s="9"/>
      <c r="Q61" s="84"/>
      <c r="R61" s="9"/>
      <c r="S61" s="98"/>
    </row>
    <row r="62" spans="1:19">
      <c r="A62" s="34">
        <v>51</v>
      </c>
      <c r="B62" s="62"/>
      <c r="C62" s="31"/>
      <c r="D62" s="31"/>
      <c r="E62" s="37"/>
      <c r="F62" s="41" t="str">
        <f t="shared" si="5"/>
        <v xml:space="preserve"> </v>
      </c>
      <c r="G62" s="47" t="str">
        <f t="shared" si="6"/>
        <v xml:space="preserve"> </v>
      </c>
      <c r="H62" s="31"/>
      <c r="I62" s="69"/>
      <c r="J62" s="79"/>
      <c r="K62" s="90"/>
      <c r="L62" s="63"/>
      <c r="M62" s="9"/>
      <c r="N62" s="9"/>
      <c r="O62" s="9"/>
      <c r="P62" s="9"/>
      <c r="Q62" s="84"/>
      <c r="R62" s="9"/>
      <c r="S62" s="98"/>
    </row>
    <row r="63" spans="1:19">
      <c r="A63" s="34">
        <v>52</v>
      </c>
      <c r="B63" s="62"/>
      <c r="C63" s="31"/>
      <c r="D63" s="31"/>
      <c r="E63" s="37"/>
      <c r="F63" s="41" t="str">
        <f t="shared" si="5"/>
        <v xml:space="preserve"> </v>
      </c>
      <c r="G63" s="47" t="str">
        <f t="shared" si="6"/>
        <v xml:space="preserve"> </v>
      </c>
      <c r="H63" s="31"/>
      <c r="I63" s="69"/>
      <c r="J63" s="79"/>
      <c r="K63" s="90"/>
      <c r="L63" s="63"/>
      <c r="M63" s="9"/>
      <c r="N63" s="9"/>
      <c r="O63" s="9"/>
      <c r="P63" s="9"/>
      <c r="Q63" s="84"/>
      <c r="R63" s="9"/>
      <c r="S63" s="98"/>
    </row>
    <row r="64" spans="1:19">
      <c r="A64" s="34">
        <v>53</v>
      </c>
      <c r="B64" s="62"/>
      <c r="C64" s="31"/>
      <c r="D64" s="31"/>
      <c r="E64" s="37"/>
      <c r="F64" s="41" t="str">
        <f t="shared" si="5"/>
        <v xml:space="preserve"> </v>
      </c>
      <c r="G64" s="47" t="str">
        <f t="shared" si="6"/>
        <v xml:space="preserve"> </v>
      </c>
      <c r="H64" s="31"/>
      <c r="I64" s="69"/>
      <c r="J64" s="79"/>
      <c r="K64" s="90"/>
      <c r="L64" s="63"/>
      <c r="M64" s="9"/>
      <c r="N64" s="9"/>
      <c r="O64" s="9"/>
      <c r="P64" s="9"/>
      <c r="Q64" s="84"/>
      <c r="R64" s="9"/>
      <c r="S64" s="98"/>
    </row>
    <row r="65" spans="1:19">
      <c r="A65" s="34">
        <v>54</v>
      </c>
      <c r="B65" s="62"/>
      <c r="C65" s="31"/>
      <c r="D65" s="31"/>
      <c r="E65" s="37"/>
      <c r="F65" s="41" t="str">
        <f t="shared" si="5"/>
        <v xml:space="preserve"> </v>
      </c>
      <c r="G65" s="47" t="str">
        <f t="shared" si="6"/>
        <v xml:space="preserve"> </v>
      </c>
      <c r="H65" s="31"/>
      <c r="I65" s="69"/>
      <c r="J65" s="79"/>
      <c r="K65" s="90"/>
      <c r="L65" s="63"/>
      <c r="M65" s="9"/>
      <c r="N65" s="9"/>
      <c r="O65" s="9"/>
      <c r="P65" s="9"/>
      <c r="Q65" s="84"/>
      <c r="R65" s="9"/>
      <c r="S65" s="98"/>
    </row>
    <row r="66" spans="1:19">
      <c r="A66" s="34">
        <v>55</v>
      </c>
      <c r="B66" s="62"/>
      <c r="C66" s="31"/>
      <c r="D66" s="31"/>
      <c r="E66" s="37"/>
      <c r="F66" s="41" t="str">
        <f t="shared" si="5"/>
        <v xml:space="preserve"> </v>
      </c>
      <c r="G66" s="47" t="str">
        <f t="shared" si="6"/>
        <v xml:space="preserve"> </v>
      </c>
      <c r="H66" s="31"/>
      <c r="I66" s="69"/>
      <c r="J66" s="79"/>
      <c r="K66" s="90"/>
      <c r="L66" s="63"/>
      <c r="M66" s="9"/>
      <c r="N66" s="9"/>
      <c r="O66" s="9"/>
      <c r="P66" s="9"/>
      <c r="Q66" s="84"/>
      <c r="R66" s="9"/>
      <c r="S66" s="98"/>
    </row>
    <row r="67" spans="1:19">
      <c r="A67" s="34">
        <v>56</v>
      </c>
      <c r="B67" s="62"/>
      <c r="C67" s="31"/>
      <c r="D67" s="31"/>
      <c r="E67" s="37"/>
      <c r="F67" s="41" t="str">
        <f t="shared" si="5"/>
        <v xml:space="preserve"> </v>
      </c>
      <c r="G67" s="47" t="str">
        <f t="shared" si="6"/>
        <v xml:space="preserve"> </v>
      </c>
      <c r="H67" s="31"/>
      <c r="I67" s="69"/>
      <c r="J67" s="79"/>
      <c r="K67" s="90"/>
      <c r="L67" s="63"/>
      <c r="M67" s="9"/>
      <c r="N67" s="9"/>
      <c r="O67" s="9"/>
      <c r="P67" s="9"/>
      <c r="Q67" s="84"/>
      <c r="R67" s="9"/>
      <c r="S67" s="98"/>
    </row>
    <row r="68" spans="1:19">
      <c r="A68" s="34">
        <v>57</v>
      </c>
      <c r="B68" s="62"/>
      <c r="C68" s="31"/>
      <c r="D68" s="31"/>
      <c r="E68" s="37"/>
      <c r="F68" s="41" t="str">
        <f t="shared" si="5"/>
        <v xml:space="preserve"> </v>
      </c>
      <c r="G68" s="47" t="str">
        <f t="shared" si="6"/>
        <v xml:space="preserve"> </v>
      </c>
      <c r="H68" s="31"/>
      <c r="I68" s="69"/>
      <c r="J68" s="79"/>
      <c r="K68" s="90"/>
      <c r="L68" s="63"/>
      <c r="M68" s="9"/>
      <c r="N68" s="9"/>
      <c r="O68" s="9"/>
      <c r="P68" s="9"/>
      <c r="Q68" s="84"/>
      <c r="R68" s="9"/>
      <c r="S68" s="98"/>
    </row>
    <row r="69" spans="1:19">
      <c r="A69" s="34">
        <v>58</v>
      </c>
      <c r="B69" s="62"/>
      <c r="C69" s="31"/>
      <c r="D69" s="31"/>
      <c r="E69" s="37"/>
      <c r="F69" s="41" t="str">
        <f t="shared" si="5"/>
        <v xml:space="preserve"> </v>
      </c>
      <c r="G69" s="47" t="str">
        <f t="shared" si="6"/>
        <v xml:space="preserve"> </v>
      </c>
      <c r="H69" s="31"/>
      <c r="I69" s="69"/>
      <c r="J69" s="79"/>
      <c r="K69" s="90"/>
      <c r="L69" s="63"/>
      <c r="M69" s="9"/>
      <c r="N69" s="9"/>
      <c r="O69" s="9"/>
      <c r="P69" s="9"/>
      <c r="Q69" s="84"/>
      <c r="R69" s="9"/>
      <c r="S69" s="98"/>
    </row>
    <row r="70" spans="1:19">
      <c r="A70" s="34">
        <v>59</v>
      </c>
      <c r="B70" s="62"/>
      <c r="C70" s="31"/>
      <c r="D70" s="31"/>
      <c r="E70" s="37"/>
      <c r="F70" s="41" t="str">
        <f t="shared" si="5"/>
        <v xml:space="preserve"> </v>
      </c>
      <c r="G70" s="47" t="str">
        <f t="shared" si="6"/>
        <v xml:space="preserve"> </v>
      </c>
      <c r="H70" s="31"/>
      <c r="I70" s="69"/>
      <c r="J70" s="79"/>
      <c r="K70" s="90"/>
      <c r="L70" s="63"/>
      <c r="M70" s="9"/>
      <c r="N70" s="9"/>
      <c r="O70" s="9"/>
      <c r="P70" s="9"/>
      <c r="Q70" s="84"/>
      <c r="R70" s="9"/>
      <c r="S70" s="98"/>
    </row>
    <row r="71" spans="1:19">
      <c r="A71" s="34">
        <v>60</v>
      </c>
      <c r="B71" s="62"/>
      <c r="C71" s="31"/>
      <c r="D71" s="31"/>
      <c r="E71" s="37"/>
      <c r="F71" s="41" t="str">
        <f t="shared" si="5"/>
        <v xml:space="preserve"> </v>
      </c>
      <c r="G71" s="47" t="str">
        <f t="shared" si="6"/>
        <v xml:space="preserve"> </v>
      </c>
      <c r="H71" s="31"/>
      <c r="I71" s="69"/>
      <c r="J71" s="79"/>
      <c r="K71" s="90"/>
      <c r="L71" s="63"/>
      <c r="M71" s="9"/>
      <c r="N71" s="9"/>
      <c r="O71" s="9"/>
      <c r="P71" s="9"/>
      <c r="Q71" s="84"/>
      <c r="R71" s="9"/>
      <c r="S71" s="98"/>
    </row>
    <row r="72" spans="1:19">
      <c r="A72" s="34">
        <v>61</v>
      </c>
      <c r="B72" s="62"/>
      <c r="C72" s="31"/>
      <c r="D72" s="31"/>
      <c r="E72" s="37"/>
      <c r="F72" s="41" t="str">
        <f t="shared" si="5"/>
        <v xml:space="preserve"> </v>
      </c>
      <c r="G72" s="47" t="str">
        <f t="shared" si="6"/>
        <v xml:space="preserve"> </v>
      </c>
      <c r="H72" s="31"/>
      <c r="I72" s="69"/>
      <c r="J72" s="79"/>
      <c r="K72" s="90"/>
      <c r="L72" s="63"/>
      <c r="M72" s="9"/>
      <c r="N72" s="9"/>
      <c r="O72" s="9"/>
      <c r="P72" s="9"/>
      <c r="Q72" s="84"/>
      <c r="R72" s="9"/>
      <c r="S72" s="98"/>
    </row>
    <row r="73" spans="1:19">
      <c r="A73" s="34">
        <v>62</v>
      </c>
      <c r="B73" s="62"/>
      <c r="C73" s="31"/>
      <c r="D73" s="31"/>
      <c r="E73" s="37"/>
      <c r="F73" s="41" t="str">
        <f t="shared" si="5"/>
        <v xml:space="preserve"> </v>
      </c>
      <c r="G73" s="47" t="str">
        <f t="shared" si="6"/>
        <v xml:space="preserve"> </v>
      </c>
      <c r="H73" s="31"/>
      <c r="I73" s="69"/>
      <c r="J73" s="79"/>
      <c r="K73" s="90"/>
      <c r="L73" s="63"/>
      <c r="M73" s="9"/>
      <c r="N73" s="9"/>
      <c r="O73" s="9"/>
      <c r="P73" s="9"/>
      <c r="Q73" s="84"/>
      <c r="R73" s="9"/>
      <c r="S73" s="98"/>
    </row>
    <row r="74" spans="1:19">
      <c r="A74" s="34">
        <v>63</v>
      </c>
      <c r="B74" s="62"/>
      <c r="C74" s="31"/>
      <c r="D74" s="31"/>
      <c r="E74" s="37"/>
      <c r="F74" s="41" t="str">
        <f t="shared" si="5"/>
        <v xml:space="preserve"> </v>
      </c>
      <c r="G74" s="47" t="str">
        <f t="shared" si="6"/>
        <v xml:space="preserve"> </v>
      </c>
      <c r="H74" s="31"/>
      <c r="I74" s="69"/>
      <c r="J74" s="79"/>
      <c r="K74" s="90"/>
      <c r="L74" s="63"/>
      <c r="M74" s="9"/>
      <c r="N74" s="9"/>
      <c r="O74" s="9"/>
      <c r="P74" s="9"/>
      <c r="Q74" s="84"/>
      <c r="R74" s="9"/>
      <c r="S74" s="98"/>
    </row>
    <row r="75" spans="1:19">
      <c r="A75" s="34">
        <v>64</v>
      </c>
      <c r="B75" s="62"/>
      <c r="C75" s="31"/>
      <c r="D75" s="31"/>
      <c r="E75" s="37"/>
      <c r="F75" s="41" t="str">
        <f t="shared" si="5"/>
        <v xml:space="preserve"> </v>
      </c>
      <c r="G75" s="47" t="str">
        <f t="shared" si="6"/>
        <v xml:space="preserve"> </v>
      </c>
      <c r="H75" s="31"/>
      <c r="I75" s="69"/>
      <c r="J75" s="79"/>
      <c r="K75" s="90"/>
      <c r="L75" s="63"/>
      <c r="M75" s="9"/>
      <c r="N75" s="9"/>
      <c r="O75" s="9"/>
      <c r="P75" s="9"/>
      <c r="Q75" s="84"/>
      <c r="R75" s="9"/>
      <c r="S75" s="98"/>
    </row>
    <row r="76" spans="1:19">
      <c r="A76" s="34">
        <v>65</v>
      </c>
      <c r="B76" s="62"/>
      <c r="C76" s="31"/>
      <c r="D76" s="31"/>
      <c r="E76" s="37"/>
      <c r="F76" s="41" t="str">
        <f t="shared" si="5"/>
        <v xml:space="preserve"> </v>
      </c>
      <c r="G76" s="47" t="str">
        <f t="shared" si="6"/>
        <v xml:space="preserve"> </v>
      </c>
      <c r="H76" s="31"/>
      <c r="I76" s="69"/>
      <c r="J76" s="79"/>
      <c r="K76" s="90"/>
      <c r="L76" s="63"/>
      <c r="M76" s="9"/>
      <c r="N76" s="9"/>
      <c r="O76" s="9"/>
      <c r="P76" s="9"/>
      <c r="Q76" s="84"/>
      <c r="R76" s="9"/>
      <c r="S76" s="98"/>
    </row>
    <row r="77" spans="1:19">
      <c r="A77" s="34">
        <v>66</v>
      </c>
      <c r="B77" s="62"/>
      <c r="C77" s="31"/>
      <c r="D77" s="31"/>
      <c r="E77" s="37"/>
      <c r="F77" s="41" t="str">
        <f t="shared" si="5"/>
        <v xml:space="preserve"> </v>
      </c>
      <c r="G77" s="47" t="str">
        <f t="shared" si="6"/>
        <v xml:space="preserve"> </v>
      </c>
      <c r="H77" s="31"/>
      <c r="I77" s="69"/>
      <c r="J77" s="79"/>
      <c r="K77" s="90"/>
      <c r="L77" s="63"/>
      <c r="M77" s="9"/>
      <c r="N77" s="9"/>
      <c r="O77" s="9"/>
      <c r="P77" s="9"/>
      <c r="Q77" s="84"/>
      <c r="R77" s="9"/>
      <c r="S77" s="98"/>
    </row>
    <row r="78" spans="1:19">
      <c r="A78" s="34">
        <v>67</v>
      </c>
      <c r="B78" s="62"/>
      <c r="C78" s="31"/>
      <c r="D78" s="31"/>
      <c r="E78" s="37"/>
      <c r="F78" s="41" t="str">
        <f t="shared" si="5"/>
        <v xml:space="preserve"> </v>
      </c>
      <c r="G78" s="47" t="str">
        <f t="shared" si="6"/>
        <v xml:space="preserve"> </v>
      </c>
      <c r="H78" s="31"/>
      <c r="I78" s="69"/>
      <c r="J78" s="79"/>
      <c r="K78" s="90"/>
      <c r="L78" s="63"/>
      <c r="M78" s="9"/>
      <c r="N78" s="9"/>
      <c r="O78" s="9"/>
      <c r="P78" s="9"/>
      <c r="Q78" s="84"/>
      <c r="R78" s="9"/>
      <c r="S78" s="98"/>
    </row>
    <row r="79" spans="1:19">
      <c r="A79" s="34">
        <v>68</v>
      </c>
      <c r="B79" s="62"/>
      <c r="C79" s="31"/>
      <c r="D79" s="31"/>
      <c r="E79" s="37"/>
      <c r="F79" s="41" t="str">
        <f t="shared" si="5"/>
        <v xml:space="preserve"> </v>
      </c>
      <c r="G79" s="47" t="str">
        <f t="shared" si="6"/>
        <v xml:space="preserve"> </v>
      </c>
      <c r="H79" s="31"/>
      <c r="I79" s="69"/>
      <c r="J79" s="79"/>
      <c r="K79" s="90"/>
      <c r="L79" s="63"/>
      <c r="M79" s="9"/>
      <c r="N79" s="9"/>
      <c r="O79" s="9"/>
      <c r="P79" s="9"/>
      <c r="Q79" s="84"/>
      <c r="R79" s="9"/>
      <c r="S79" s="98"/>
    </row>
    <row r="80" spans="1:19">
      <c r="A80" s="34">
        <v>69</v>
      </c>
      <c r="B80" s="62"/>
      <c r="C80" s="31"/>
      <c r="D80" s="31"/>
      <c r="E80" s="37"/>
      <c r="F80" s="41" t="str">
        <f t="shared" si="5"/>
        <v xml:space="preserve"> </v>
      </c>
      <c r="G80" s="47" t="str">
        <f t="shared" si="6"/>
        <v xml:space="preserve"> </v>
      </c>
      <c r="H80" s="31"/>
      <c r="I80" s="69"/>
      <c r="J80" s="79"/>
      <c r="K80" s="90"/>
      <c r="L80" s="63"/>
      <c r="M80" s="9"/>
      <c r="N80" s="9"/>
      <c r="O80" s="9"/>
      <c r="P80" s="9"/>
      <c r="Q80" s="84"/>
      <c r="R80" s="9"/>
      <c r="S80" s="98"/>
    </row>
    <row r="81" spans="1:19">
      <c r="A81" s="34">
        <v>70</v>
      </c>
      <c r="B81" s="62"/>
      <c r="C81" s="31"/>
      <c r="D81" s="31"/>
      <c r="E81" s="37"/>
      <c r="F81" s="41" t="str">
        <f t="shared" si="5"/>
        <v xml:space="preserve"> </v>
      </c>
      <c r="G81" s="47" t="str">
        <f t="shared" si="6"/>
        <v xml:space="preserve"> </v>
      </c>
      <c r="H81" s="31"/>
      <c r="I81" s="69"/>
      <c r="J81" s="79"/>
      <c r="K81" s="90"/>
      <c r="L81" s="63"/>
      <c r="M81" s="9"/>
      <c r="N81" s="9"/>
      <c r="O81" s="9"/>
      <c r="P81" s="9"/>
      <c r="Q81" s="84"/>
      <c r="R81" s="9"/>
      <c r="S81" s="98"/>
    </row>
    <row r="82" spans="1:19">
      <c r="A82" s="34">
        <v>71</v>
      </c>
      <c r="B82" s="62"/>
      <c r="C82" s="31"/>
      <c r="D82" s="31"/>
      <c r="E82" s="37"/>
      <c r="F82" s="41" t="str">
        <f t="shared" si="5"/>
        <v xml:space="preserve"> </v>
      </c>
      <c r="G82" s="47" t="str">
        <f t="shared" si="6"/>
        <v xml:space="preserve"> </v>
      </c>
      <c r="H82" s="31"/>
      <c r="I82" s="69"/>
      <c r="J82" s="79"/>
      <c r="K82" s="90"/>
      <c r="L82" s="63"/>
      <c r="M82" s="9"/>
      <c r="N82" s="9"/>
      <c r="O82" s="9"/>
      <c r="P82" s="9"/>
      <c r="Q82" s="84"/>
      <c r="R82" s="9"/>
      <c r="S82" s="98"/>
    </row>
    <row r="83" spans="1:19">
      <c r="A83" s="34">
        <v>72</v>
      </c>
      <c r="B83" s="62"/>
      <c r="C83" s="31"/>
      <c r="D83" s="31"/>
      <c r="E83" s="37"/>
      <c r="F83" s="41" t="str">
        <f t="shared" si="5"/>
        <v xml:space="preserve"> </v>
      </c>
      <c r="G83" s="47" t="str">
        <f t="shared" si="6"/>
        <v xml:space="preserve"> </v>
      </c>
      <c r="H83" s="31"/>
      <c r="I83" s="69"/>
      <c r="J83" s="79"/>
      <c r="K83" s="90"/>
      <c r="L83" s="63"/>
      <c r="M83" s="9"/>
      <c r="N83" s="9"/>
      <c r="O83" s="9"/>
      <c r="P83" s="9"/>
      <c r="Q83" s="84"/>
      <c r="R83" s="9"/>
      <c r="S83" s="98"/>
    </row>
    <row r="84" spans="1:19">
      <c r="A84" s="34">
        <v>73</v>
      </c>
      <c r="B84" s="62"/>
      <c r="C84" s="31"/>
      <c r="D84" s="31"/>
      <c r="E84" s="37"/>
      <c r="F84" s="41" t="str">
        <f t="shared" si="5"/>
        <v xml:space="preserve"> </v>
      </c>
      <c r="G84" s="47" t="str">
        <f t="shared" si="6"/>
        <v xml:space="preserve"> </v>
      </c>
      <c r="H84" s="31"/>
      <c r="I84" s="69"/>
      <c r="J84" s="79"/>
      <c r="K84" s="90"/>
      <c r="L84" s="63"/>
      <c r="M84" s="9"/>
      <c r="N84" s="9"/>
      <c r="O84" s="9"/>
      <c r="P84" s="9"/>
      <c r="Q84" s="84"/>
      <c r="R84" s="9"/>
      <c r="S84" s="98"/>
    </row>
    <row r="85" spans="1:19">
      <c r="A85" s="34">
        <v>74</v>
      </c>
      <c r="B85" s="62"/>
      <c r="C85" s="31"/>
      <c r="D85" s="31"/>
      <c r="E85" s="37"/>
      <c r="F85" s="41" t="str">
        <f t="shared" si="5"/>
        <v xml:space="preserve"> </v>
      </c>
      <c r="G85" s="47" t="str">
        <f t="shared" si="6"/>
        <v xml:space="preserve"> </v>
      </c>
      <c r="H85" s="31"/>
      <c r="I85" s="69"/>
      <c r="J85" s="79"/>
      <c r="K85" s="90"/>
      <c r="L85" s="63"/>
      <c r="M85" s="9"/>
      <c r="N85" s="9"/>
      <c r="O85" s="9"/>
      <c r="P85" s="9"/>
      <c r="Q85" s="84"/>
      <c r="R85" s="9"/>
      <c r="S85" s="98"/>
    </row>
    <row r="86" spans="1:19">
      <c r="A86" s="34">
        <v>75</v>
      </c>
      <c r="B86" s="62"/>
      <c r="C86" s="31"/>
      <c r="D86" s="31"/>
      <c r="E86" s="37"/>
      <c r="F86" s="41" t="str">
        <f t="shared" si="5"/>
        <v xml:space="preserve"> </v>
      </c>
      <c r="G86" s="47" t="str">
        <f t="shared" si="6"/>
        <v xml:space="preserve"> </v>
      </c>
      <c r="H86" s="31"/>
      <c r="I86" s="69"/>
      <c r="J86" s="79"/>
      <c r="K86" s="90"/>
      <c r="L86" s="63"/>
      <c r="M86" s="9"/>
      <c r="N86" s="9"/>
      <c r="O86" s="9"/>
      <c r="P86" s="9"/>
      <c r="Q86" s="84"/>
      <c r="R86" s="9"/>
      <c r="S86" s="98"/>
    </row>
    <row r="87" spans="1:19">
      <c r="A87" s="34">
        <v>76</v>
      </c>
      <c r="B87" s="62"/>
      <c r="C87" s="31"/>
      <c r="D87" s="31"/>
      <c r="E87" s="37"/>
      <c r="F87" s="41" t="str">
        <f t="shared" si="5"/>
        <v xml:space="preserve"> </v>
      </c>
      <c r="G87" s="47" t="str">
        <f t="shared" si="6"/>
        <v xml:space="preserve"> </v>
      </c>
      <c r="H87" s="31"/>
      <c r="I87" s="69"/>
      <c r="J87" s="79"/>
      <c r="K87" s="90"/>
      <c r="L87" s="63"/>
      <c r="M87" s="9"/>
      <c r="N87" s="9"/>
      <c r="O87" s="9"/>
      <c r="P87" s="9"/>
      <c r="Q87" s="84"/>
      <c r="R87" s="9"/>
      <c r="S87" s="98"/>
    </row>
    <row r="88" spans="1:19">
      <c r="A88" s="34">
        <v>77</v>
      </c>
      <c r="B88" s="62"/>
      <c r="C88" s="31"/>
      <c r="D88" s="31"/>
      <c r="E88" s="37"/>
      <c r="F88" s="41" t="str">
        <f t="shared" si="5"/>
        <v xml:space="preserve"> </v>
      </c>
      <c r="G88" s="47" t="str">
        <f t="shared" si="6"/>
        <v xml:space="preserve"> </v>
      </c>
      <c r="H88" s="31"/>
      <c r="I88" s="69"/>
      <c r="J88" s="79"/>
      <c r="K88" s="90"/>
      <c r="L88" s="63"/>
      <c r="M88" s="9"/>
      <c r="N88" s="9"/>
      <c r="O88" s="9"/>
      <c r="P88" s="9"/>
      <c r="Q88" s="84"/>
      <c r="R88" s="9"/>
      <c r="S88" s="98"/>
    </row>
    <row r="89" spans="1:19">
      <c r="A89" s="34">
        <v>78</v>
      </c>
      <c r="B89" s="62"/>
      <c r="C89" s="31"/>
      <c r="D89" s="31"/>
      <c r="E89" s="37"/>
      <c r="F89" s="41" t="str">
        <f t="shared" si="5"/>
        <v xml:space="preserve"> </v>
      </c>
      <c r="G89" s="47" t="str">
        <f t="shared" si="6"/>
        <v xml:space="preserve"> </v>
      </c>
      <c r="H89" s="31"/>
      <c r="I89" s="69"/>
      <c r="J89" s="79"/>
      <c r="K89" s="90"/>
      <c r="L89" s="63"/>
      <c r="M89" s="9"/>
      <c r="N89" s="9"/>
      <c r="O89" s="9"/>
      <c r="P89" s="9"/>
      <c r="Q89" s="84"/>
      <c r="R89" s="9"/>
      <c r="S89" s="98"/>
    </row>
    <row r="90" spans="1:19">
      <c r="A90" s="34">
        <v>79</v>
      </c>
      <c r="B90" s="62"/>
      <c r="C90" s="31"/>
      <c r="D90" s="31"/>
      <c r="E90" s="37"/>
      <c r="F90" s="41" t="str">
        <f t="shared" si="5"/>
        <v xml:space="preserve"> </v>
      </c>
      <c r="G90" s="47" t="str">
        <f t="shared" si="6"/>
        <v xml:space="preserve"> </v>
      </c>
      <c r="H90" s="31"/>
      <c r="I90" s="69"/>
      <c r="J90" s="79"/>
      <c r="K90" s="90"/>
      <c r="L90" s="63"/>
      <c r="M90" s="9"/>
      <c r="N90" s="9"/>
      <c r="O90" s="9"/>
      <c r="P90" s="9"/>
      <c r="Q90" s="84"/>
      <c r="R90" s="9"/>
      <c r="S90" s="98"/>
    </row>
    <row r="91" spans="1:19">
      <c r="A91" s="34">
        <v>80</v>
      </c>
      <c r="B91" s="62"/>
      <c r="C91" s="31"/>
      <c r="D91" s="31"/>
      <c r="E91" s="37"/>
      <c r="F91" s="41" t="str">
        <f t="shared" si="5"/>
        <v xml:space="preserve"> </v>
      </c>
      <c r="G91" s="47" t="str">
        <f t="shared" si="6"/>
        <v xml:space="preserve"> </v>
      </c>
      <c r="H91" s="31"/>
      <c r="I91" s="69"/>
      <c r="J91" s="79"/>
      <c r="K91" s="90"/>
      <c r="L91" s="63"/>
      <c r="M91" s="9"/>
      <c r="N91" s="9"/>
      <c r="O91" s="9"/>
      <c r="P91" s="9"/>
      <c r="Q91" s="84"/>
      <c r="R91" s="9"/>
      <c r="S91" s="98"/>
    </row>
    <row r="92" spans="1:19">
      <c r="A92" s="34">
        <v>81</v>
      </c>
      <c r="B92" s="62"/>
      <c r="C92" s="31"/>
      <c r="D92" s="31"/>
      <c r="E92" s="37"/>
      <c r="F92" s="41" t="str">
        <f t="shared" si="5"/>
        <v xml:space="preserve"> </v>
      </c>
      <c r="G92" s="47" t="str">
        <f t="shared" si="6"/>
        <v xml:space="preserve"> </v>
      </c>
      <c r="H92" s="31"/>
      <c r="I92" s="69"/>
      <c r="J92" s="79"/>
      <c r="K92" s="90"/>
      <c r="L92" s="63"/>
      <c r="M92" s="9"/>
      <c r="N92" s="9"/>
      <c r="O92" s="9"/>
      <c r="P92" s="9"/>
      <c r="Q92" s="84"/>
      <c r="R92" s="9"/>
      <c r="S92" s="98"/>
    </row>
    <row r="93" spans="1:19">
      <c r="A93" s="34">
        <v>82</v>
      </c>
      <c r="B93" s="62"/>
      <c r="C93" s="31"/>
      <c r="D93" s="31"/>
      <c r="E93" s="37"/>
      <c r="F93" s="41" t="str">
        <f t="shared" si="5"/>
        <v xml:space="preserve"> </v>
      </c>
      <c r="G93" s="47" t="str">
        <f t="shared" si="6"/>
        <v xml:space="preserve"> </v>
      </c>
      <c r="H93" s="31"/>
      <c r="I93" s="69"/>
      <c r="J93" s="79"/>
      <c r="K93" s="90"/>
      <c r="L93" s="63"/>
      <c r="M93" s="9"/>
      <c r="N93" s="9"/>
      <c r="O93" s="9"/>
      <c r="P93" s="9"/>
      <c r="Q93" s="84"/>
      <c r="R93" s="9"/>
      <c r="S93" s="98"/>
    </row>
    <row r="94" spans="1:19">
      <c r="A94" s="34">
        <v>83</v>
      </c>
      <c r="B94" s="62"/>
      <c r="C94" s="31"/>
      <c r="D94" s="31"/>
      <c r="E94" s="37"/>
      <c r="F94" s="41" t="str">
        <f t="shared" si="5"/>
        <v xml:space="preserve"> </v>
      </c>
      <c r="G94" s="47" t="str">
        <f t="shared" si="6"/>
        <v xml:space="preserve"> </v>
      </c>
      <c r="H94" s="31"/>
      <c r="I94" s="69"/>
      <c r="J94" s="79"/>
      <c r="K94" s="90"/>
      <c r="L94" s="63"/>
      <c r="M94" s="9"/>
      <c r="N94" s="9"/>
      <c r="O94" s="9"/>
      <c r="P94" s="9"/>
      <c r="Q94" s="84"/>
      <c r="R94" s="9"/>
      <c r="S94" s="98"/>
    </row>
    <row r="95" spans="1:19">
      <c r="A95" s="34">
        <v>84</v>
      </c>
      <c r="B95" s="62"/>
      <c r="C95" s="31"/>
      <c r="D95" s="31"/>
      <c r="E95" s="37"/>
      <c r="F95" s="41" t="str">
        <f t="shared" si="5"/>
        <v xml:space="preserve"> </v>
      </c>
      <c r="G95" s="47" t="str">
        <f t="shared" si="6"/>
        <v xml:space="preserve"> </v>
      </c>
      <c r="H95" s="31"/>
      <c r="I95" s="69"/>
      <c r="J95" s="79"/>
      <c r="K95" s="90"/>
      <c r="L95" s="63"/>
      <c r="M95" s="9"/>
      <c r="N95" s="9"/>
      <c r="O95" s="9"/>
      <c r="P95" s="9"/>
      <c r="Q95" s="84"/>
      <c r="R95" s="9"/>
      <c r="S95" s="98"/>
    </row>
    <row r="96" spans="1:19">
      <c r="A96" s="34">
        <v>85</v>
      </c>
      <c r="B96" s="62"/>
      <c r="C96" s="31"/>
      <c r="D96" s="31"/>
      <c r="E96" s="37"/>
      <c r="F96" s="41" t="str">
        <f t="shared" si="5"/>
        <v xml:space="preserve"> </v>
      </c>
      <c r="G96" s="47" t="str">
        <f t="shared" si="6"/>
        <v xml:space="preserve"> </v>
      </c>
      <c r="H96" s="31"/>
      <c r="I96" s="69"/>
      <c r="J96" s="79"/>
      <c r="K96" s="90"/>
      <c r="L96" s="63"/>
      <c r="M96" s="9"/>
      <c r="N96" s="9"/>
      <c r="O96" s="9"/>
      <c r="P96" s="9"/>
      <c r="Q96" s="84"/>
      <c r="R96" s="9"/>
      <c r="S96" s="98"/>
    </row>
    <row r="97" spans="1:19">
      <c r="A97" s="34">
        <v>86</v>
      </c>
      <c r="B97" s="62"/>
      <c r="C97" s="31"/>
      <c r="D97" s="31"/>
      <c r="E97" s="37"/>
      <c r="F97" s="41" t="str">
        <f t="shared" si="5"/>
        <v xml:space="preserve"> </v>
      </c>
      <c r="G97" s="47" t="str">
        <f t="shared" si="6"/>
        <v xml:space="preserve"> </v>
      </c>
      <c r="H97" s="31"/>
      <c r="I97" s="69"/>
      <c r="J97" s="79"/>
      <c r="K97" s="90"/>
      <c r="L97" s="63"/>
      <c r="M97" s="9"/>
      <c r="N97" s="9"/>
      <c r="O97" s="9"/>
      <c r="P97" s="9"/>
      <c r="Q97" s="84"/>
      <c r="R97" s="9"/>
      <c r="S97" s="98"/>
    </row>
    <row r="98" spans="1:19">
      <c r="A98" s="34">
        <v>87</v>
      </c>
      <c r="B98" s="62"/>
      <c r="C98" s="31"/>
      <c r="D98" s="31"/>
      <c r="E98" s="37"/>
      <c r="F98" s="41" t="str">
        <f t="shared" si="5"/>
        <v xml:space="preserve"> </v>
      </c>
      <c r="G98" s="47" t="str">
        <f t="shared" si="6"/>
        <v xml:space="preserve"> </v>
      </c>
      <c r="H98" s="31"/>
      <c r="I98" s="69"/>
      <c r="J98" s="79"/>
      <c r="K98" s="90"/>
      <c r="L98" s="63"/>
      <c r="M98" s="9"/>
      <c r="N98" s="9"/>
      <c r="O98" s="9"/>
      <c r="P98" s="9"/>
      <c r="Q98" s="84"/>
      <c r="R98" s="9"/>
      <c r="S98" s="98"/>
    </row>
    <row r="99" spans="1:19">
      <c r="A99" s="34">
        <v>88</v>
      </c>
      <c r="B99" s="62"/>
      <c r="C99" s="31"/>
      <c r="D99" s="31"/>
      <c r="E99" s="37"/>
      <c r="F99" s="41" t="str">
        <f t="shared" si="5"/>
        <v xml:space="preserve"> </v>
      </c>
      <c r="G99" s="47" t="str">
        <f t="shared" si="6"/>
        <v xml:space="preserve"> </v>
      </c>
      <c r="H99" s="31"/>
      <c r="I99" s="69"/>
      <c r="J99" s="79"/>
      <c r="K99" s="90"/>
      <c r="L99" s="63"/>
      <c r="M99" s="9"/>
      <c r="N99" s="9"/>
      <c r="O99" s="9"/>
      <c r="P99" s="9"/>
      <c r="Q99" s="84"/>
      <c r="R99" s="9"/>
      <c r="S99" s="98"/>
    </row>
    <row r="100" spans="1:19">
      <c r="A100" s="34">
        <v>89</v>
      </c>
      <c r="B100" s="62"/>
      <c r="C100" s="31"/>
      <c r="D100" s="31"/>
      <c r="E100" s="37"/>
      <c r="F100" s="41" t="str">
        <f t="shared" si="5"/>
        <v xml:space="preserve"> </v>
      </c>
      <c r="G100" s="47" t="str">
        <f t="shared" si="6"/>
        <v xml:space="preserve"> </v>
      </c>
      <c r="H100" s="31"/>
      <c r="I100" s="69"/>
      <c r="J100" s="79"/>
      <c r="K100" s="90"/>
      <c r="L100" s="63"/>
      <c r="M100" s="9"/>
      <c r="N100" s="9"/>
      <c r="O100" s="9"/>
      <c r="P100" s="9"/>
      <c r="Q100" s="84"/>
      <c r="R100" s="9"/>
      <c r="S100" s="98"/>
    </row>
    <row r="101" spans="1:19">
      <c r="A101" s="34">
        <v>90</v>
      </c>
      <c r="B101" s="62"/>
      <c r="C101" s="31"/>
      <c r="D101" s="31"/>
      <c r="E101" s="37"/>
      <c r="F101" s="41" t="str">
        <f t="shared" ref="F101:F109" si="7">IF(C101=0," ",C101*E101)</f>
        <v xml:space="preserve"> </v>
      </c>
      <c r="G101" s="47" t="str">
        <f t="shared" ref="G101:G109" si="8">(IF(D101=0," ",D101))</f>
        <v xml:space="preserve"> </v>
      </c>
      <c r="H101" s="31"/>
      <c r="I101" s="69"/>
      <c r="J101" s="79"/>
      <c r="K101" s="90"/>
      <c r="L101" s="63"/>
      <c r="M101" s="9"/>
      <c r="N101" s="9"/>
      <c r="O101" s="9"/>
      <c r="P101" s="9"/>
      <c r="Q101" s="84"/>
      <c r="R101" s="9"/>
      <c r="S101" s="98"/>
    </row>
    <row r="102" spans="1:19">
      <c r="A102" s="34">
        <v>91</v>
      </c>
      <c r="B102" s="62"/>
      <c r="C102" s="31"/>
      <c r="D102" s="31"/>
      <c r="E102" s="37"/>
      <c r="F102" s="41" t="str">
        <f t="shared" si="7"/>
        <v xml:space="preserve"> </v>
      </c>
      <c r="G102" s="47" t="str">
        <f t="shared" si="8"/>
        <v xml:space="preserve"> </v>
      </c>
      <c r="H102" s="31"/>
      <c r="I102" s="69"/>
      <c r="J102" s="79"/>
      <c r="K102" s="90"/>
      <c r="L102" s="63"/>
      <c r="M102" s="9"/>
      <c r="N102" s="9"/>
      <c r="O102" s="9"/>
      <c r="P102" s="9"/>
      <c r="Q102" s="84"/>
      <c r="R102" s="9"/>
      <c r="S102" s="98"/>
    </row>
    <row r="103" spans="1:19">
      <c r="A103" s="34">
        <v>92</v>
      </c>
      <c r="B103" s="62"/>
      <c r="C103" s="31"/>
      <c r="D103" s="31"/>
      <c r="E103" s="37"/>
      <c r="F103" s="41" t="str">
        <f t="shared" si="7"/>
        <v xml:space="preserve"> </v>
      </c>
      <c r="G103" s="47" t="str">
        <f t="shared" si="8"/>
        <v xml:space="preserve"> </v>
      </c>
      <c r="H103" s="31"/>
      <c r="I103" s="69"/>
      <c r="J103" s="79"/>
      <c r="K103" s="90"/>
      <c r="L103" s="63"/>
      <c r="M103" s="9"/>
      <c r="N103" s="9"/>
      <c r="O103" s="9"/>
      <c r="P103" s="9"/>
      <c r="Q103" s="84"/>
      <c r="R103" s="9"/>
      <c r="S103" s="98"/>
    </row>
    <row r="104" spans="1:19">
      <c r="A104" s="34">
        <v>93</v>
      </c>
      <c r="B104" s="62"/>
      <c r="C104" s="31"/>
      <c r="D104" s="31"/>
      <c r="E104" s="37"/>
      <c r="F104" s="41" t="str">
        <f t="shared" si="7"/>
        <v xml:space="preserve"> </v>
      </c>
      <c r="G104" s="47" t="str">
        <f t="shared" si="8"/>
        <v xml:space="preserve"> </v>
      </c>
      <c r="H104" s="31"/>
      <c r="I104" s="69"/>
      <c r="J104" s="79"/>
      <c r="K104" s="90"/>
      <c r="L104" s="63"/>
      <c r="M104" s="9"/>
      <c r="N104" s="9"/>
      <c r="O104" s="9"/>
      <c r="P104" s="9"/>
      <c r="Q104" s="84"/>
      <c r="R104" s="9"/>
      <c r="S104" s="98"/>
    </row>
    <row r="105" spans="1:19">
      <c r="A105" s="34">
        <v>94</v>
      </c>
      <c r="B105" s="62"/>
      <c r="C105" s="31"/>
      <c r="D105" s="31"/>
      <c r="E105" s="37"/>
      <c r="F105" s="41" t="str">
        <f t="shared" si="7"/>
        <v xml:space="preserve"> </v>
      </c>
      <c r="G105" s="47" t="str">
        <f t="shared" si="8"/>
        <v xml:space="preserve"> </v>
      </c>
      <c r="H105" s="31"/>
      <c r="I105" s="69"/>
      <c r="J105" s="79"/>
      <c r="K105" s="90"/>
      <c r="L105" s="63"/>
      <c r="M105" s="9"/>
      <c r="N105" s="9"/>
      <c r="O105" s="9"/>
      <c r="P105" s="9"/>
      <c r="Q105" s="84"/>
      <c r="R105" s="9"/>
      <c r="S105" s="98"/>
    </row>
    <row r="106" spans="1:19">
      <c r="A106" s="34">
        <v>95</v>
      </c>
      <c r="B106" s="62"/>
      <c r="C106" s="31"/>
      <c r="D106" s="31"/>
      <c r="E106" s="37"/>
      <c r="F106" s="41" t="str">
        <f t="shared" si="7"/>
        <v xml:space="preserve"> </v>
      </c>
      <c r="G106" s="47" t="str">
        <f t="shared" si="8"/>
        <v xml:space="preserve"> </v>
      </c>
      <c r="H106" s="31"/>
      <c r="I106" s="69"/>
      <c r="J106" s="79"/>
      <c r="K106" s="90"/>
      <c r="L106" s="63"/>
      <c r="M106" s="9"/>
      <c r="N106" s="9"/>
      <c r="O106" s="9"/>
      <c r="P106" s="9"/>
      <c r="Q106" s="84"/>
      <c r="R106" s="9"/>
      <c r="S106" s="98"/>
    </row>
    <row r="107" spans="1:19">
      <c r="A107" s="34">
        <v>96</v>
      </c>
      <c r="B107" s="62"/>
      <c r="C107" s="31"/>
      <c r="D107" s="31"/>
      <c r="E107" s="37"/>
      <c r="F107" s="41" t="str">
        <f t="shared" si="7"/>
        <v xml:space="preserve"> </v>
      </c>
      <c r="G107" s="47" t="str">
        <f t="shared" si="8"/>
        <v xml:space="preserve"> </v>
      </c>
      <c r="H107" s="31"/>
      <c r="I107" s="69"/>
      <c r="J107" s="79"/>
      <c r="K107" s="90"/>
      <c r="L107" s="63"/>
      <c r="M107" s="9"/>
      <c r="N107" s="9"/>
      <c r="O107" s="9"/>
      <c r="P107" s="9"/>
      <c r="Q107" s="84"/>
      <c r="R107" s="9"/>
      <c r="S107" s="98"/>
    </row>
    <row r="108" spans="1:19">
      <c r="A108" s="34">
        <v>97</v>
      </c>
      <c r="B108" s="62"/>
      <c r="C108" s="31"/>
      <c r="D108" s="31"/>
      <c r="E108" s="37"/>
      <c r="F108" s="41" t="str">
        <f t="shared" si="7"/>
        <v xml:space="preserve"> </v>
      </c>
      <c r="G108" s="47" t="str">
        <f t="shared" si="8"/>
        <v xml:space="preserve"> </v>
      </c>
      <c r="H108" s="31"/>
      <c r="I108" s="69"/>
      <c r="J108" s="79"/>
      <c r="K108" s="90"/>
      <c r="L108" s="63"/>
      <c r="M108" s="9"/>
      <c r="N108" s="9"/>
      <c r="O108" s="9"/>
      <c r="P108" s="9"/>
      <c r="Q108" s="84"/>
      <c r="R108" s="9"/>
      <c r="S108" s="98"/>
    </row>
    <row r="109" spans="1:19">
      <c r="A109" s="34">
        <v>98</v>
      </c>
      <c r="B109" s="62"/>
      <c r="C109" s="31"/>
      <c r="D109" s="31"/>
      <c r="E109" s="37"/>
      <c r="F109" s="41" t="str">
        <f t="shared" si="7"/>
        <v xml:space="preserve"> </v>
      </c>
      <c r="G109" s="47" t="str">
        <f t="shared" si="8"/>
        <v xml:space="preserve"> </v>
      </c>
      <c r="H109" s="31"/>
      <c r="I109" s="69"/>
      <c r="J109" s="79"/>
      <c r="K109" s="90"/>
      <c r="L109" s="63"/>
      <c r="M109" s="9"/>
      <c r="N109" s="9"/>
      <c r="O109" s="9"/>
      <c r="P109" s="9"/>
      <c r="Q109" s="84"/>
      <c r="R109" s="9"/>
      <c r="S109" s="98"/>
    </row>
    <row r="110" spans="1:19">
      <c r="A110" s="34">
        <v>99</v>
      </c>
      <c r="B110" s="62"/>
      <c r="C110" s="31"/>
      <c r="D110" s="31"/>
      <c r="E110" s="37"/>
      <c r="F110" s="41" t="str">
        <f t="shared" ref="F110:F111" si="9">IF(C110=0," ",C110*E110)</f>
        <v xml:space="preserve"> </v>
      </c>
      <c r="G110" s="47" t="str">
        <f t="shared" ref="G110:G111" si="10">(IF(D110=0," ",D110))</f>
        <v xml:space="preserve"> </v>
      </c>
      <c r="H110" s="31"/>
      <c r="I110" s="69"/>
      <c r="J110" s="79"/>
      <c r="K110" s="90"/>
      <c r="L110" s="63"/>
      <c r="M110" s="9"/>
      <c r="N110" s="9"/>
      <c r="O110" s="9"/>
      <c r="P110" s="9"/>
      <c r="Q110" s="84"/>
      <c r="R110" s="9"/>
      <c r="S110" s="98"/>
    </row>
    <row r="111" spans="1:19">
      <c r="A111" s="34">
        <v>100</v>
      </c>
      <c r="B111" s="62"/>
      <c r="C111" s="31"/>
      <c r="D111" s="31"/>
      <c r="E111" s="37"/>
      <c r="F111" s="41" t="str">
        <f t="shared" si="9"/>
        <v xml:space="preserve"> </v>
      </c>
      <c r="G111" s="47" t="str">
        <f t="shared" si="10"/>
        <v xml:space="preserve"> </v>
      </c>
      <c r="H111" s="31"/>
      <c r="I111" s="69"/>
      <c r="J111" s="79"/>
      <c r="K111" s="90"/>
      <c r="L111" s="63"/>
      <c r="M111" s="9"/>
      <c r="N111" s="9"/>
      <c r="O111" s="9"/>
      <c r="P111" s="9"/>
      <c r="Q111" s="84"/>
      <c r="R111" s="9"/>
      <c r="S111" s="98"/>
    </row>
    <row r="3900" spans="2:2">
      <c r="B3900" s="10"/>
    </row>
  </sheetData>
  <mergeCells count="20">
    <mergeCell ref="I3:S4"/>
    <mergeCell ref="O7:O8"/>
    <mergeCell ref="P7:P8"/>
    <mergeCell ref="Q7:Q8"/>
    <mergeCell ref="R7:R8"/>
    <mergeCell ref="S7:S8"/>
    <mergeCell ref="H7:H8"/>
    <mergeCell ref="L7:L8"/>
    <mergeCell ref="M7:M8"/>
    <mergeCell ref="N7:N8"/>
    <mergeCell ref="F7:G7"/>
    <mergeCell ref="I7:I8"/>
    <mergeCell ref="J7:K7"/>
    <mergeCell ref="C3:E3"/>
    <mergeCell ref="C4:E4"/>
    <mergeCell ref="C5:E5"/>
    <mergeCell ref="A7:A8"/>
    <mergeCell ref="B7:B8"/>
    <mergeCell ref="C7:D7"/>
    <mergeCell ref="E7:E8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0018615-5507-47E1-B042-21BC81F623FC}">
          <x14:formula1>
            <xm:f>ブルダウン用!$B$3:$B$6</xm:f>
          </x14:formula1>
          <xm:sqref>D9:D11</xm:sqref>
        </x14:dataValidation>
        <x14:dataValidation type="list" allowBlank="1" showInputMessage="1" showErrorMessage="1" xr:uid="{8E40FA2A-4EB4-43E9-9749-855400B5BB2B}">
          <x14:formula1>
            <xm:f>ブルダウン用!$C$3:$C$6</xm:f>
          </x14:formula1>
          <xm:sqref>H9:H11</xm:sqref>
        </x14:dataValidation>
        <x14:dataValidation type="list" allowBlank="1" showInputMessage="1" showErrorMessage="1" xr:uid="{D89F9BFC-8546-4691-B2F7-A635B651D385}">
          <x14:formula1>
            <xm:f>ブルダウン用!$D$3:$D$10</xm:f>
          </x14:formula1>
          <xm:sqref>I9:I11</xm:sqref>
        </x14:dataValidation>
        <x14:dataValidation type="list" allowBlank="1" showInputMessage="1" showErrorMessage="1" xr:uid="{F23DAC9B-5635-445D-AEF0-D320F902085D}">
          <x14:formula1>
            <xm:f>ブルダウン用!$E$3:$E$9</xm:f>
          </x14:formula1>
          <xm:sqref>J9:J11</xm:sqref>
        </x14:dataValidation>
        <x14:dataValidation type="list" allowBlank="1" showInputMessage="1" xr:uid="{C77D01E2-1F72-41EE-B40F-FF137E3E6156}">
          <x14:formula1>
            <xm:f>ブルダウン用!$D$3:$D$10</xm:f>
          </x14:formula1>
          <xm:sqref>I12:I111</xm:sqref>
        </x14:dataValidation>
        <x14:dataValidation type="list" allowBlank="1" showInputMessage="1" xr:uid="{9C39B956-CBD7-4955-BE00-19A3FF82FC67}">
          <x14:formula1>
            <xm:f>ブルダウン用!$C$3:$C$6</xm:f>
          </x14:formula1>
          <xm:sqref>H12:H111</xm:sqref>
        </x14:dataValidation>
        <x14:dataValidation type="list" allowBlank="1" showInputMessage="1" xr:uid="{18EC0B60-92F8-42F0-B90A-AA0D1934D187}">
          <x14:formula1>
            <xm:f>ブルダウン用!$B$3:$B$6</xm:f>
          </x14:formula1>
          <xm:sqref>D12:D111</xm:sqref>
        </x14:dataValidation>
        <x14:dataValidation type="list" allowBlank="1" showInputMessage="1" xr:uid="{DF471473-089B-4612-AFAE-FC66C38BE25C}">
          <x14:formula1>
            <xm:f>ブルダウン用!$I$3:$I$10</xm:f>
          </x14:formula1>
          <xm:sqref>Q9:Q111</xm:sqref>
        </x14:dataValidation>
        <x14:dataValidation type="list" allowBlank="1" showInputMessage="1" xr:uid="{6A6FC6A3-51BA-4714-B27E-D683926EA06B}">
          <x14:formula1>
            <xm:f>ブルダウン用!$E$3:$E$9</xm:f>
          </x14:formula1>
          <xm:sqref>J12:J111</xm:sqref>
        </x14:dataValidation>
        <x14:dataValidation type="list" allowBlank="1" showInputMessage="1" xr:uid="{EA8F39A1-E643-47FC-80A1-889F2F6223DC}">
          <x14:formula1>
            <xm:f>ブルダウン用!$F$3:$F$12</xm:f>
          </x14:formula1>
          <xm:sqref>K9:K111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39444-4E87-4B97-BB42-528DAAB5A390}">
  <dimension ref="B2:I12"/>
  <sheetViews>
    <sheetView workbookViewId="0">
      <selection activeCell="B7" sqref="B7"/>
    </sheetView>
  </sheetViews>
  <sheetFormatPr defaultRowHeight="18.75"/>
  <cols>
    <col min="4" max="4" width="15.125" bestFit="1" customWidth="1"/>
    <col min="5" max="5" width="13" bestFit="1" customWidth="1"/>
  </cols>
  <sheetData>
    <row r="2" spans="2:9">
      <c r="B2" s="29" t="s">
        <v>2</v>
      </c>
      <c r="C2" s="29" t="s">
        <v>15</v>
      </c>
      <c r="D2" s="17" t="s">
        <v>33</v>
      </c>
      <c r="E2" s="17" t="s">
        <v>41</v>
      </c>
      <c r="F2" s="92" t="s">
        <v>50</v>
      </c>
      <c r="G2" s="17"/>
      <c r="H2" s="17"/>
      <c r="I2" s="92" t="s">
        <v>63</v>
      </c>
    </row>
    <row r="3" spans="2:9">
      <c r="B3" s="28" t="s">
        <v>22</v>
      </c>
      <c r="C3" s="28" t="s">
        <v>16</v>
      </c>
      <c r="D3" t="s">
        <v>31</v>
      </c>
      <c r="E3" t="s">
        <v>42</v>
      </c>
      <c r="F3" t="s">
        <v>56</v>
      </c>
      <c r="I3" s="99">
        <v>50</v>
      </c>
    </row>
    <row r="4" spans="2:9">
      <c r="B4" s="28" t="s">
        <v>23</v>
      </c>
      <c r="C4" s="28" t="s">
        <v>17</v>
      </c>
      <c r="D4" t="s">
        <v>34</v>
      </c>
      <c r="E4" t="s">
        <v>43</v>
      </c>
      <c r="F4" t="s">
        <v>54</v>
      </c>
      <c r="I4" s="99">
        <v>200</v>
      </c>
    </row>
    <row r="5" spans="2:9">
      <c r="B5" s="28" t="s">
        <v>24</v>
      </c>
      <c r="C5" s="28" t="s">
        <v>29</v>
      </c>
      <c r="D5" t="s">
        <v>35</v>
      </c>
      <c r="E5" t="s">
        <v>44</v>
      </c>
      <c r="F5" t="s">
        <v>57</v>
      </c>
      <c r="I5" s="99">
        <v>400</v>
      </c>
    </row>
    <row r="6" spans="2:9">
      <c r="B6" s="28" t="s">
        <v>19</v>
      </c>
      <c r="C6" s="28" t="s">
        <v>20</v>
      </c>
      <c r="D6" t="s">
        <v>62</v>
      </c>
      <c r="E6" t="s">
        <v>45</v>
      </c>
      <c r="F6" t="s">
        <v>61</v>
      </c>
      <c r="I6" s="99">
        <v>1000</v>
      </c>
    </row>
    <row r="7" spans="2:9">
      <c r="C7" s="28"/>
      <c r="D7" t="s">
        <v>32</v>
      </c>
      <c r="E7" t="s">
        <v>46</v>
      </c>
      <c r="F7" t="s">
        <v>58</v>
      </c>
      <c r="I7" s="99">
        <v>2000</v>
      </c>
    </row>
    <row r="8" spans="2:9">
      <c r="D8" t="s">
        <v>36</v>
      </c>
      <c r="E8" t="s">
        <v>47</v>
      </c>
      <c r="F8" t="s">
        <v>59</v>
      </c>
      <c r="I8" s="99">
        <v>4000</v>
      </c>
    </row>
    <row r="9" spans="2:9">
      <c r="D9" t="s">
        <v>37</v>
      </c>
      <c r="E9" t="s">
        <v>48</v>
      </c>
      <c r="F9" t="s">
        <v>60</v>
      </c>
      <c r="I9" s="99">
        <v>6000</v>
      </c>
    </row>
    <row r="10" spans="2:9">
      <c r="D10" t="s">
        <v>38</v>
      </c>
      <c r="F10" t="s">
        <v>66</v>
      </c>
      <c r="I10" s="99">
        <v>10000</v>
      </c>
    </row>
    <row r="11" spans="2:9">
      <c r="F11" t="s">
        <v>65</v>
      </c>
    </row>
    <row r="12" spans="2:9">
      <c r="F12" t="s">
        <v>67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ブルダウン用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mitomi</dc:creator>
  <cp:lastModifiedBy>matsuki</cp:lastModifiedBy>
  <cp:lastPrinted>2021-11-06T04:24:19Z</cp:lastPrinted>
  <dcterms:created xsi:type="dcterms:W3CDTF">2015-06-05T18:19:34Z</dcterms:created>
  <dcterms:modified xsi:type="dcterms:W3CDTF">2021-11-06T04:31:17Z</dcterms:modified>
</cp:coreProperties>
</file>